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0" windowWidth="12912" windowHeight="84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<sst xmlns="http://schemas.openxmlformats.org/spreadsheetml/2006/main" count="942" uniqueCount="424">
  <si>
    <t>№№</t>
  </si>
  <si>
    <t>пп</t>
  </si>
  <si>
    <t>номер</t>
  </si>
  <si>
    <t>Место</t>
  </si>
  <si>
    <t>рожд</t>
  </si>
  <si>
    <t>Электросталь</t>
  </si>
  <si>
    <t>3</t>
  </si>
  <si>
    <t>4</t>
  </si>
  <si>
    <t>5</t>
  </si>
  <si>
    <t>1</t>
  </si>
  <si>
    <t>2</t>
  </si>
  <si>
    <t>6</t>
  </si>
  <si>
    <t>7</t>
  </si>
  <si>
    <t>8</t>
  </si>
  <si>
    <t>Ногинск</t>
  </si>
  <si>
    <t>1969</t>
  </si>
  <si>
    <t>1976</t>
  </si>
  <si>
    <t>1971</t>
  </si>
  <si>
    <t>Левина Вера</t>
  </si>
  <si>
    <t>1958</t>
  </si>
  <si>
    <t>Сосунов Борис</t>
  </si>
  <si>
    <t>Улизко Сергей</t>
  </si>
  <si>
    <t>5 км</t>
  </si>
  <si>
    <t xml:space="preserve">10 км </t>
  </si>
  <si>
    <t>Вашенцев Юрий</t>
  </si>
  <si>
    <t>1949</t>
  </si>
  <si>
    <t>П-Посад</t>
  </si>
  <si>
    <t>Жабин Дмитрий</t>
  </si>
  <si>
    <t>Фамилия, имя</t>
  </si>
  <si>
    <t>Год</t>
  </si>
  <si>
    <t>Город</t>
  </si>
  <si>
    <t>Камалетдинов Рушан</t>
  </si>
  <si>
    <t xml:space="preserve">Улизко Наталия </t>
  </si>
  <si>
    <t>Захваткина Валентина</t>
  </si>
  <si>
    <t>Колпакова Ольга</t>
  </si>
  <si>
    <t>Пухтий Евгения</t>
  </si>
  <si>
    <t>1978</t>
  </si>
  <si>
    <t>Афанасьев Петр</t>
  </si>
  <si>
    <t>2011</t>
  </si>
  <si>
    <t>Гераськин Андрей</t>
  </si>
  <si>
    <t>2008</t>
  </si>
  <si>
    <t>1985</t>
  </si>
  <si>
    <t>Васичев Александр</t>
  </si>
  <si>
    <t>1947</t>
  </si>
  <si>
    <t>2009</t>
  </si>
  <si>
    <t>Преображенский Артем</t>
  </si>
  <si>
    <t>Сальников Алексей</t>
  </si>
  <si>
    <t>2012</t>
  </si>
  <si>
    <t>Переверзев Станислав</t>
  </si>
  <si>
    <t>1962</t>
  </si>
  <si>
    <t>Хетагуров Заур</t>
  </si>
  <si>
    <t>1979</t>
  </si>
  <si>
    <t>1988</t>
  </si>
  <si>
    <t>Бескашнов Кирилл</t>
  </si>
  <si>
    <t>Кадыров Данис</t>
  </si>
  <si>
    <t>Антонов Михаил</t>
  </si>
  <si>
    <t>9</t>
  </si>
  <si>
    <t>10</t>
  </si>
  <si>
    <t>13</t>
  </si>
  <si>
    <t>15</t>
  </si>
  <si>
    <t>Двойнов Виктор</t>
  </si>
  <si>
    <t>Шишков Николай</t>
  </si>
  <si>
    <t>1984</t>
  </si>
  <si>
    <t>Петухов Виктор</t>
  </si>
  <si>
    <t>1991</t>
  </si>
  <si>
    <t>1974</t>
  </si>
  <si>
    <t>17</t>
  </si>
  <si>
    <t>18</t>
  </si>
  <si>
    <t>19</t>
  </si>
  <si>
    <t>Старт время</t>
  </si>
  <si>
    <t>Время финиша</t>
  </si>
  <si>
    <t>Старт.</t>
  </si>
  <si>
    <t>Иванюго Дмитрий</t>
  </si>
  <si>
    <t>Лазарев Сергей</t>
  </si>
  <si>
    <t>3 км</t>
  </si>
  <si>
    <t>20</t>
  </si>
  <si>
    <t>24</t>
  </si>
  <si>
    <t>25</t>
  </si>
  <si>
    <t>27</t>
  </si>
  <si>
    <t>21</t>
  </si>
  <si>
    <t>28</t>
  </si>
  <si>
    <t>31</t>
  </si>
  <si>
    <t>32</t>
  </si>
  <si>
    <t>33</t>
  </si>
  <si>
    <t>34</t>
  </si>
  <si>
    <t>35</t>
  </si>
  <si>
    <t>36</t>
  </si>
  <si>
    <t>37</t>
  </si>
  <si>
    <t>41</t>
  </si>
  <si>
    <t>52</t>
  </si>
  <si>
    <t>55</t>
  </si>
  <si>
    <t>63</t>
  </si>
  <si>
    <t>66</t>
  </si>
  <si>
    <t>71</t>
  </si>
  <si>
    <t>74</t>
  </si>
  <si>
    <t>78</t>
  </si>
  <si>
    <t>89</t>
  </si>
  <si>
    <t>90</t>
  </si>
  <si>
    <t>92</t>
  </si>
  <si>
    <t>95</t>
  </si>
  <si>
    <t>98</t>
  </si>
  <si>
    <t>99</t>
  </si>
  <si>
    <t>105</t>
  </si>
  <si>
    <t>106</t>
  </si>
  <si>
    <t>109</t>
  </si>
  <si>
    <t>Рез-т</t>
  </si>
  <si>
    <t>2010</t>
  </si>
  <si>
    <t>1966</t>
  </si>
  <si>
    <t>Воронина Гульнара</t>
  </si>
  <si>
    <t>1983</t>
  </si>
  <si>
    <t>1987</t>
  </si>
  <si>
    <t>11</t>
  </si>
  <si>
    <t>Тихонов Матвей</t>
  </si>
  <si>
    <t>Черноголовка</t>
  </si>
  <si>
    <t>Электроугли</t>
  </si>
  <si>
    <t>0.5 км</t>
  </si>
  <si>
    <t>Ефремова Дарья</t>
  </si>
  <si>
    <t>2013</t>
  </si>
  <si>
    <t>30</t>
  </si>
  <si>
    <t>Гаврилова Иулита</t>
  </si>
  <si>
    <t>Везолайнен Татьяна</t>
  </si>
  <si>
    <t>127</t>
  </si>
  <si>
    <t>Линенко Вероника</t>
  </si>
  <si>
    <t>136</t>
  </si>
  <si>
    <t>Пушкина Анна</t>
  </si>
  <si>
    <t>14</t>
  </si>
  <si>
    <t>Антипин Семен</t>
  </si>
  <si>
    <t>2014</t>
  </si>
  <si>
    <t>Натипин Артем</t>
  </si>
  <si>
    <t>16</t>
  </si>
  <si>
    <t>Пирогов Матвей</t>
  </si>
  <si>
    <t>12</t>
  </si>
  <si>
    <t>Соловьев Степан</t>
  </si>
  <si>
    <t>Сальников Егор</t>
  </si>
  <si>
    <t>Федоров Иван</t>
  </si>
  <si>
    <t>Малахов Иван</t>
  </si>
  <si>
    <t>50</t>
  </si>
  <si>
    <t>Гуленков Владимир</t>
  </si>
  <si>
    <t>97</t>
  </si>
  <si>
    <t>Денисов Денис</t>
  </si>
  <si>
    <t>116</t>
  </si>
  <si>
    <t>Ищенко Матвей</t>
  </si>
  <si>
    <t>117</t>
  </si>
  <si>
    <t>Ищенко Илья</t>
  </si>
  <si>
    <t>185</t>
  </si>
  <si>
    <t>Видманов Егор</t>
  </si>
  <si>
    <t>115</t>
  </si>
  <si>
    <t>125</t>
  </si>
  <si>
    <t>Худышин Глеб</t>
  </si>
  <si>
    <t>1 км</t>
  </si>
  <si>
    <t>Зонов Сергей</t>
  </si>
  <si>
    <t>Тихонов Денис</t>
  </si>
  <si>
    <t>Моденов Семен</t>
  </si>
  <si>
    <t>Ковалев Егор</t>
  </si>
  <si>
    <t>Сальников Даниил</t>
  </si>
  <si>
    <t>Петухов Александр</t>
  </si>
  <si>
    <t>87</t>
  </si>
  <si>
    <t>Гераскин Василий</t>
  </si>
  <si>
    <t>Балашиха</t>
  </si>
  <si>
    <t>81</t>
  </si>
  <si>
    <t>Супрун Тимофей</t>
  </si>
  <si>
    <t>156</t>
  </si>
  <si>
    <t>Сенников Архип</t>
  </si>
  <si>
    <t>Кривошеин Деметий</t>
  </si>
  <si>
    <t>Ильина Анна</t>
  </si>
  <si>
    <t>Денисова Василиса</t>
  </si>
  <si>
    <t>Перина Полина</t>
  </si>
  <si>
    <t>Матасова Рита</t>
  </si>
  <si>
    <t>Федорова Софья</t>
  </si>
  <si>
    <t>Везолайнен Анна</t>
  </si>
  <si>
    <t>Иванова Анастасия</t>
  </si>
  <si>
    <t>54</t>
  </si>
  <si>
    <t>57</t>
  </si>
  <si>
    <t>Яшина Полина</t>
  </si>
  <si>
    <t>86</t>
  </si>
  <si>
    <t>Кирасирова Маргарита</t>
  </si>
  <si>
    <t>Гжель</t>
  </si>
  <si>
    <t>123</t>
  </si>
  <si>
    <t>Самерханова Карина</t>
  </si>
  <si>
    <t>Иванова Виктория</t>
  </si>
  <si>
    <t>104</t>
  </si>
  <si>
    <t>Домова Вероника</t>
  </si>
  <si>
    <t>157</t>
  </si>
  <si>
    <t>Егорьевск</t>
  </si>
  <si>
    <t>Выражейкина Дарья</t>
  </si>
  <si>
    <t>Шевчик Илья</t>
  </si>
  <si>
    <t>Попов Петр</t>
  </si>
  <si>
    <t>61</t>
  </si>
  <si>
    <t>Саратовский Тимовей</t>
  </si>
  <si>
    <t>Левченко Матвей</t>
  </si>
  <si>
    <t>Стрепетов Михаил</t>
  </si>
  <si>
    <t>Кузьмин Александр</t>
  </si>
  <si>
    <t>107</t>
  </si>
  <si>
    <t>Супрун Владимир</t>
  </si>
  <si>
    <t>138</t>
  </si>
  <si>
    <t>Гераскина Ксения</t>
  </si>
  <si>
    <t>84</t>
  </si>
  <si>
    <t>29</t>
  </si>
  <si>
    <t>Усачев Василий</t>
  </si>
  <si>
    <t>2007</t>
  </si>
  <si>
    <t>82</t>
  </si>
  <si>
    <t>Леонов Сергей</t>
  </si>
  <si>
    <t>112</t>
  </si>
  <si>
    <t>Иванов Роман</t>
  </si>
  <si>
    <t>175</t>
  </si>
  <si>
    <t>Воробьев Лев</t>
  </si>
  <si>
    <t>118</t>
  </si>
  <si>
    <t>Физин Егор</t>
  </si>
  <si>
    <t>2006</t>
  </si>
  <si>
    <t>217</t>
  </si>
  <si>
    <t>Тарыгина Людмила</t>
  </si>
  <si>
    <t>195</t>
  </si>
  <si>
    <t>Бузениус Александра</t>
  </si>
  <si>
    <t>Соколова Софья</t>
  </si>
  <si>
    <t>75</t>
  </si>
  <si>
    <t>Наседкина</t>
  </si>
  <si>
    <t>79</t>
  </si>
  <si>
    <t>Кирасирова Виктория</t>
  </si>
  <si>
    <t>158</t>
  </si>
  <si>
    <t>Антонова Маргарита</t>
  </si>
  <si>
    <t>Эль Нас</t>
  </si>
  <si>
    <t>182</t>
  </si>
  <si>
    <t>Масленникова Дарья</t>
  </si>
  <si>
    <t>219</t>
  </si>
  <si>
    <t>Кулиш Полина</t>
  </si>
  <si>
    <t>2004</t>
  </si>
  <si>
    <t>150</t>
  </si>
  <si>
    <t>177</t>
  </si>
  <si>
    <t>Москва</t>
  </si>
  <si>
    <t>168</t>
  </si>
  <si>
    <t>183</t>
  </si>
  <si>
    <t>Бельков Евгений</t>
  </si>
  <si>
    <t>131</t>
  </si>
  <si>
    <t>Жданов Анатолий</t>
  </si>
  <si>
    <t>516</t>
  </si>
  <si>
    <t>187</t>
  </si>
  <si>
    <t>Осокин Юрий</t>
  </si>
  <si>
    <t>Коломна</t>
  </si>
  <si>
    <t>180</t>
  </si>
  <si>
    <t>Новов Николай</t>
  </si>
  <si>
    <t>Ст. Купавна</t>
  </si>
  <si>
    <t>174</t>
  </si>
  <si>
    <t>Гапонов Аркадий</t>
  </si>
  <si>
    <t>Логванев Эрик</t>
  </si>
  <si>
    <t>Мироненко Светлана</t>
  </si>
  <si>
    <t>1970</t>
  </si>
  <si>
    <t>184</t>
  </si>
  <si>
    <t>240</t>
  </si>
  <si>
    <t>Борисова Галина</t>
  </si>
  <si>
    <t>137</t>
  </si>
  <si>
    <t>Львова Елена</t>
  </si>
  <si>
    <t>1980</t>
  </si>
  <si>
    <t>220</t>
  </si>
  <si>
    <t>206</t>
  </si>
  <si>
    <t>Ходырева Лейла</t>
  </si>
  <si>
    <t>611</t>
  </si>
  <si>
    <t>Женщины   1961 и старше</t>
  </si>
  <si>
    <t>143</t>
  </si>
  <si>
    <t>146</t>
  </si>
  <si>
    <t>463</t>
  </si>
  <si>
    <t>22</t>
  </si>
  <si>
    <t>23</t>
  </si>
  <si>
    <t>132</t>
  </si>
  <si>
    <t>154</t>
  </si>
  <si>
    <t>Бычков Алексей</t>
  </si>
  <si>
    <t>1982</t>
  </si>
  <si>
    <t>Монино</t>
  </si>
  <si>
    <t>186</t>
  </si>
  <si>
    <t>Антонов Алексей</t>
  </si>
  <si>
    <t>170</t>
  </si>
  <si>
    <t>Ильинов Антон</t>
  </si>
  <si>
    <t>1990</t>
  </si>
  <si>
    <t>135</t>
  </si>
  <si>
    <t>Зверев Петр</t>
  </si>
  <si>
    <t>1989</t>
  </si>
  <si>
    <t>111</t>
  </si>
  <si>
    <t>Латкин Владимир</t>
  </si>
  <si>
    <t>124</t>
  </si>
  <si>
    <t>Хахулин Артем</t>
  </si>
  <si>
    <t>114</t>
  </si>
  <si>
    <t>Лисенков Роман</t>
  </si>
  <si>
    <t>178</t>
  </si>
  <si>
    <t>Лихачев Максим</t>
  </si>
  <si>
    <t>2001</t>
  </si>
  <si>
    <t>212</t>
  </si>
  <si>
    <t>218</t>
  </si>
  <si>
    <t>233</t>
  </si>
  <si>
    <t>Маругин Максим</t>
  </si>
  <si>
    <t>207</t>
  </si>
  <si>
    <t>Жарков Максим</t>
  </si>
  <si>
    <t>2000</t>
  </si>
  <si>
    <t>248</t>
  </si>
  <si>
    <t>1998</t>
  </si>
  <si>
    <t>214</t>
  </si>
  <si>
    <t>1986</t>
  </si>
  <si>
    <t>Щелково</t>
  </si>
  <si>
    <t>Ярошенко Юрий</t>
  </si>
  <si>
    <t>Хомяков Дмитрий</t>
  </si>
  <si>
    <t>249</t>
  </si>
  <si>
    <t>Коновальцев Олег</t>
  </si>
  <si>
    <t>234</t>
  </si>
  <si>
    <t>Сабиров Ринат</t>
  </si>
  <si>
    <t>Пискунов Алексей</t>
  </si>
  <si>
    <t>Выражейкин Евгений</t>
  </si>
  <si>
    <t>959</t>
  </si>
  <si>
    <t>Лазутин Дмитрий</t>
  </si>
  <si>
    <t>Чеботарев Сергей</t>
  </si>
  <si>
    <t>Одинцово</t>
  </si>
  <si>
    <t>Степанов Алексей</t>
  </si>
  <si>
    <t>Ванюшкин Александр</t>
  </si>
  <si>
    <t>242</t>
  </si>
  <si>
    <t>Катеринин Владислав</t>
  </si>
  <si>
    <t>2005</t>
  </si>
  <si>
    <t>244</t>
  </si>
  <si>
    <t>Катеринин Станислав</t>
  </si>
  <si>
    <t>247</t>
  </si>
  <si>
    <t>153</t>
  </si>
  <si>
    <t>Федорин Владимир</t>
  </si>
  <si>
    <t>113</t>
  </si>
  <si>
    <t>Сидоров Анатолий</t>
  </si>
  <si>
    <t>215</t>
  </si>
  <si>
    <t>130</t>
  </si>
  <si>
    <t>1953</t>
  </si>
  <si>
    <t>163</t>
  </si>
  <si>
    <t>230</t>
  </si>
  <si>
    <t>Степаков Александр</t>
  </si>
  <si>
    <t>1963</t>
  </si>
  <si>
    <t>Красноармейск</t>
  </si>
  <si>
    <t>151</t>
  </si>
  <si>
    <t>171</t>
  </si>
  <si>
    <t>162</t>
  </si>
  <si>
    <t>Айсаев Александр</t>
  </si>
  <si>
    <t>1965</t>
  </si>
  <si>
    <t>181</t>
  </si>
  <si>
    <t>196</t>
  </si>
  <si>
    <t>Сучков Сергей</t>
  </si>
  <si>
    <t>169</t>
  </si>
  <si>
    <t>Захаров Владислав</t>
  </si>
  <si>
    <t>Пушкино</t>
  </si>
  <si>
    <t>139</t>
  </si>
  <si>
    <t>Колдашов Игорь</t>
  </si>
  <si>
    <t>204</t>
  </si>
  <si>
    <t>Казеннов Алексей</t>
  </si>
  <si>
    <t>1967</t>
  </si>
  <si>
    <t>225</t>
  </si>
  <si>
    <t>Малинкин Владислав</t>
  </si>
  <si>
    <t>210</t>
  </si>
  <si>
    <t>Мироненко Владлен</t>
  </si>
  <si>
    <t>Шамин Александр</t>
  </si>
  <si>
    <t>Усачев Виктор</t>
  </si>
  <si>
    <t>1972</t>
  </si>
  <si>
    <t>160</t>
  </si>
  <si>
    <t>Суслов Алексей</t>
  </si>
  <si>
    <t>141</t>
  </si>
  <si>
    <t>Поздняков Дмитрий</t>
  </si>
  <si>
    <t>142</t>
  </si>
  <si>
    <t>Баланин Андрей</t>
  </si>
  <si>
    <t>140</t>
  </si>
  <si>
    <t>Казуто Михаил</t>
  </si>
  <si>
    <t>147</t>
  </si>
  <si>
    <t>Логутов Евгений</t>
  </si>
  <si>
    <t>Куровское</t>
  </si>
  <si>
    <t>129</t>
  </si>
  <si>
    <t>Коровяков Александр</t>
  </si>
  <si>
    <t>179</t>
  </si>
  <si>
    <t>211</t>
  </si>
  <si>
    <t>Марковкин Андрей</t>
  </si>
  <si>
    <t>213</t>
  </si>
  <si>
    <t>Малинкин Юрий</t>
  </si>
  <si>
    <t>Гончаров Игорь</t>
  </si>
  <si>
    <t>Мытищи</t>
  </si>
  <si>
    <t>Мамонов Сергей</t>
  </si>
  <si>
    <t>1973</t>
  </si>
  <si>
    <t>Кузьмин Михаил</t>
  </si>
  <si>
    <t>1975</t>
  </si>
  <si>
    <t>Купор Сергей</t>
  </si>
  <si>
    <t>486</t>
  </si>
  <si>
    <t>223</t>
  </si>
  <si>
    <t>209</t>
  </si>
  <si>
    <t>243</t>
  </si>
  <si>
    <t>Чурашкина Екатерина</t>
  </si>
  <si>
    <t>Виноградова Евгения</t>
  </si>
  <si>
    <t>Матюхина Любовь</t>
  </si>
  <si>
    <t>Амелина Дарья</t>
  </si>
  <si>
    <t>Реутово</t>
  </si>
  <si>
    <t>Еремина Софья</t>
  </si>
  <si>
    <t>Девочки 2012 г.р. и младше</t>
  </si>
  <si>
    <t>Мальчики 2012 г.р. и младше</t>
  </si>
  <si>
    <t>Мальчики 2010 -11 г.р.</t>
  </si>
  <si>
    <t>Девочки 2010 -11 г.р.</t>
  </si>
  <si>
    <t xml:space="preserve">Мальчики 2008 - 09 г.р. </t>
  </si>
  <si>
    <t>Девочки 2008 - 09 г.р.</t>
  </si>
  <si>
    <t>Юноши 2006 -07 г.р.</t>
  </si>
  <si>
    <t>Девушки  2006 -07 г.р.</t>
  </si>
  <si>
    <t>Девушки  2004 -05 г.р.</t>
  </si>
  <si>
    <t xml:space="preserve">Мужчины 1961 г.р. и старше </t>
  </si>
  <si>
    <t>Женщны 1981 - 72 г.р.</t>
  </si>
  <si>
    <t>Женщны 1971 - 62 г.р.</t>
  </si>
  <si>
    <t>Мужчины 2003 - 82 г.р.</t>
  </si>
  <si>
    <t>Время     1 круга</t>
  </si>
  <si>
    <t>Чмстое время</t>
  </si>
  <si>
    <t>Время 2 круга</t>
  </si>
  <si>
    <t>Калинина Анастасия</t>
  </si>
  <si>
    <t>Воскресенск</t>
  </si>
  <si>
    <t>341</t>
  </si>
  <si>
    <t>Юноши 2004 - 05 г.р.</t>
  </si>
  <si>
    <t>Мужчины 1971 - 1962 г.р.</t>
  </si>
  <si>
    <t>Мужчины 1981 - 1972 г.р.</t>
  </si>
  <si>
    <t>Женщины 03 - 82 г.р.</t>
  </si>
  <si>
    <t>Итоговый протокол</t>
  </si>
  <si>
    <t>Первенство городского округа Электросталь по лыжным гонкам</t>
  </si>
  <si>
    <t>г.о. Электросталь, лыжная трасса "Солонога".  16 января 2022 года.                                                                         Ход коньковый</t>
  </si>
  <si>
    <t>Бескашнова Елизавета</t>
  </si>
  <si>
    <t>Шашков Виктор</t>
  </si>
  <si>
    <t>Агалаков Дмитрий</t>
  </si>
  <si>
    <t>Семенова Анастасия</t>
  </si>
  <si>
    <t>Тихонова Ольга</t>
  </si>
  <si>
    <t>Соколова Любовь</t>
  </si>
  <si>
    <t>Рогожин Евгений</t>
  </si>
  <si>
    <t>Гуленкова Маргарита</t>
  </si>
  <si>
    <t>Зиневич А.</t>
  </si>
  <si>
    <t>Львов Валерий</t>
  </si>
  <si>
    <t>Гл. судья                                                                                                                                                                             Соколов К.В.</t>
  </si>
  <si>
    <t>Гл. секретарь                                                                                                                                                                        Улизко С.В.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</si>
</sst>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45" fontId="6" fillId="33" borderId="10" xfId="0" applyNumberFormat="1" applyFont="1" applyFill="1" applyBorder="1" applyAlignment="1">
      <alignment horizontal="center"/>
    </xf>
    <xf numFmtId="45" fontId="6" fillId="0" borderId="10" xfId="0" applyNumberFormat="1" applyFont="1" applyFill="1" applyBorder="1" applyAlignment="1">
      <alignment horizontal="center"/>
    </xf>
    <xf numFmtId="45" fontId="6" fillId="0" borderId="10" xfId="0" applyNumberFormat="1" applyFont="1" applyBorder="1" applyAlignment="1">
      <alignment horizontal="center" vertical="center"/>
    </xf>
    <xf numFmtId="45" fontId="6" fillId="33" borderId="10" xfId="0" applyNumberFormat="1" applyFont="1" applyFill="1" applyBorder="1" applyAlignment="1">
      <alignment horizontal="center" vertical="center"/>
    </xf>
    <xf numFmtId="45" fontId="6" fillId="0" borderId="14" xfId="0" applyNumberFormat="1" applyFont="1" applyBorder="1" applyAlignment="1">
      <alignment horizontal="center" vertical="center"/>
    </xf>
    <xf numFmtId="45" fontId="6" fillId="0" borderId="1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/>
    </xf>
    <xf numFmtId="49" fontId="48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21" fontId="6" fillId="33" borderId="10" xfId="0" applyNumberFormat="1" applyFont="1" applyFill="1" applyBorder="1" applyAlignment="1">
      <alignment horizontal="center"/>
    </xf>
    <xf numFmtId="21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49" fillId="0" borderId="10" xfId="0" applyNumberFormat="1" applyFont="1" applyFill="1" applyBorder="1" applyAlignment="1">
      <alignment/>
    </xf>
    <xf numFmtId="49" fontId="49" fillId="0" borderId="10" xfId="0" applyNumberFormat="1" applyFont="1" applyBorder="1" applyAlignment="1">
      <alignment/>
    </xf>
    <xf numFmtId="49" fontId="49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="75" zoomScaleNormal="75" zoomScalePageLayoutView="0" workbookViewId="0" topLeftCell="A1">
      <selection activeCell="R16" sqref="R16"/>
    </sheetView>
  </sheetViews>
  <sheetFormatPr defaultColWidth="9.00390625" defaultRowHeight="12.75"/>
  <cols>
    <col min="1" max="1" width="5.50390625" style="14" customWidth="1"/>
    <col min="2" max="2" width="7.75390625" style="10" customWidth="1"/>
    <col min="3" max="3" width="36.75390625" style="13" customWidth="1"/>
    <col min="4" max="4" width="8.375" style="11" customWidth="1"/>
    <col min="5" max="5" width="18.25390625" style="11" customWidth="1"/>
    <col min="6" max="6" width="8.625" style="12" customWidth="1"/>
    <col min="7" max="7" width="10.50390625" style="13" customWidth="1"/>
    <col min="8" max="8" width="11.75390625" style="14" customWidth="1"/>
    <col min="9" max="9" width="10.00390625" style="12" customWidth="1"/>
    <col min="10" max="10" width="8.50390625" style="5" customWidth="1"/>
    <col min="11" max="11" width="7.50390625" style="2" customWidth="1"/>
    <col min="12" max="12" width="7.50390625" style="48" customWidth="1"/>
    <col min="13" max="13" width="9.125" style="2" customWidth="1"/>
  </cols>
  <sheetData>
    <row r="1" spans="1:12" ht="18.75" customHeight="1">
      <c r="A1" s="92" t="s">
        <v>409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" customHeight="1">
      <c r="A2" s="93" t="s">
        <v>410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8.5" customHeight="1">
      <c r="A3" s="94" t="s">
        <v>411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 customHeight="1">
      <c r="A4" s="18" t="s">
        <v>0</v>
      </c>
      <c r="B4" s="26" t="s">
        <v>71</v>
      </c>
      <c r="C4" s="82" t="s">
        <v>28</v>
      </c>
      <c r="D4" s="18" t="s">
        <v>29</v>
      </c>
      <c r="E4" s="82" t="s">
        <v>30</v>
      </c>
      <c r="F4" s="85" t="s">
        <v>69</v>
      </c>
      <c r="G4" s="85" t="s">
        <v>70</v>
      </c>
      <c r="H4" s="82" t="s">
        <v>105</v>
      </c>
      <c r="I4" s="84" t="s">
        <v>3</v>
      </c>
      <c r="J4" s="74"/>
      <c r="K4" s="75"/>
      <c r="L4" s="70"/>
    </row>
    <row r="5" spans="1:12" ht="15">
      <c r="A5" s="18" t="s">
        <v>1</v>
      </c>
      <c r="B5" s="23" t="s">
        <v>2</v>
      </c>
      <c r="C5" s="82"/>
      <c r="D5" s="18" t="s">
        <v>4</v>
      </c>
      <c r="E5" s="82"/>
      <c r="F5" s="85"/>
      <c r="G5" s="85"/>
      <c r="H5" s="82"/>
      <c r="I5" s="84"/>
      <c r="J5" s="74"/>
      <c r="K5" s="75"/>
      <c r="L5" s="70"/>
    </row>
    <row r="6" spans="1:13" s="7" customFormat="1" ht="15.75" customHeight="1">
      <c r="A6" s="24"/>
      <c r="B6" s="83" t="s">
        <v>386</v>
      </c>
      <c r="C6" s="83"/>
      <c r="D6" s="83"/>
      <c r="E6" s="83"/>
      <c r="F6" s="25"/>
      <c r="G6" s="25"/>
      <c r="H6" s="83" t="s">
        <v>115</v>
      </c>
      <c r="I6" s="83"/>
      <c r="J6" s="76"/>
      <c r="K6" s="77"/>
      <c r="L6" s="70"/>
      <c r="M6" s="4"/>
    </row>
    <row r="7" spans="1:13" s="7" customFormat="1" ht="15.75" customHeight="1">
      <c r="A7" s="17" t="s">
        <v>9</v>
      </c>
      <c r="B7" s="18" t="s">
        <v>86</v>
      </c>
      <c r="C7" s="21" t="s">
        <v>120</v>
      </c>
      <c r="D7" s="17" t="s">
        <v>47</v>
      </c>
      <c r="E7" s="17" t="s">
        <v>113</v>
      </c>
      <c r="F7" s="52">
        <v>0.00034722222222222224</v>
      </c>
      <c r="G7" s="52">
        <v>0.0016203703703703703</v>
      </c>
      <c r="H7" s="52">
        <f aca="true" t="shared" si="0" ref="H7:H12">G7-F7</f>
        <v>0.001273148148148148</v>
      </c>
      <c r="I7" s="71" t="s">
        <v>9</v>
      </c>
      <c r="J7" s="76"/>
      <c r="K7" s="77"/>
      <c r="L7" s="70"/>
      <c r="M7" s="4"/>
    </row>
    <row r="8" spans="1:13" s="7" customFormat="1" ht="15.75" customHeight="1">
      <c r="A8" s="17" t="s">
        <v>10</v>
      </c>
      <c r="B8" s="18" t="s">
        <v>80</v>
      </c>
      <c r="C8" s="21" t="s">
        <v>116</v>
      </c>
      <c r="D8" s="17" t="s">
        <v>117</v>
      </c>
      <c r="E8" s="17" t="s">
        <v>5</v>
      </c>
      <c r="F8" s="52">
        <v>0</v>
      </c>
      <c r="G8" s="52">
        <v>0.0015624999999999999</v>
      </c>
      <c r="H8" s="52">
        <f t="shared" si="0"/>
        <v>0.0015624999999999999</v>
      </c>
      <c r="I8" s="71" t="s">
        <v>10</v>
      </c>
      <c r="J8" s="76"/>
      <c r="K8" s="77"/>
      <c r="L8" s="70"/>
      <c r="M8" s="4"/>
    </row>
    <row r="9" spans="1:13" s="7" customFormat="1" ht="15.75" customHeight="1">
      <c r="A9" s="17" t="s">
        <v>6</v>
      </c>
      <c r="B9" s="18" t="s">
        <v>123</v>
      </c>
      <c r="C9" s="19" t="s">
        <v>124</v>
      </c>
      <c r="D9" s="20"/>
      <c r="E9" s="20" t="s">
        <v>14</v>
      </c>
      <c r="F9" s="52">
        <v>0.0006944444444444445</v>
      </c>
      <c r="G9" s="52">
        <v>0.002337962962962963</v>
      </c>
      <c r="H9" s="52">
        <f t="shared" si="0"/>
        <v>0.0016435185185185185</v>
      </c>
      <c r="I9" s="71" t="s">
        <v>6</v>
      </c>
      <c r="J9" s="76"/>
      <c r="K9" s="77"/>
      <c r="L9" s="70"/>
      <c r="M9" s="4"/>
    </row>
    <row r="10" spans="1:13" s="34" customFormat="1" ht="15.75" customHeight="1">
      <c r="A10" s="30" t="s">
        <v>7</v>
      </c>
      <c r="B10" s="31" t="s">
        <v>121</v>
      </c>
      <c r="C10" s="35" t="s">
        <v>122</v>
      </c>
      <c r="D10" s="36"/>
      <c r="E10" s="36" t="s">
        <v>14</v>
      </c>
      <c r="F10" s="53">
        <v>0.0006944444444444445</v>
      </c>
      <c r="G10" s="52">
        <v>0.0024768518518518516</v>
      </c>
      <c r="H10" s="53">
        <f t="shared" si="0"/>
        <v>0.001782407407407407</v>
      </c>
      <c r="I10" s="71" t="s">
        <v>7</v>
      </c>
      <c r="J10" s="78"/>
      <c r="K10" s="78"/>
      <c r="L10" s="70"/>
      <c r="M10" s="33"/>
    </row>
    <row r="11" spans="1:13" s="34" customFormat="1" ht="15.75" customHeight="1">
      <c r="A11" s="30" t="s">
        <v>8</v>
      </c>
      <c r="B11" s="31" t="s">
        <v>82</v>
      </c>
      <c r="C11" s="32" t="s">
        <v>412</v>
      </c>
      <c r="D11" s="30" t="s">
        <v>117</v>
      </c>
      <c r="E11" s="30" t="s">
        <v>5</v>
      </c>
      <c r="F11" s="53">
        <v>0.00034722222222222224</v>
      </c>
      <c r="G11" s="52">
        <v>0.0026504629629629625</v>
      </c>
      <c r="H11" s="53">
        <f t="shared" si="0"/>
        <v>0.0023032407407407402</v>
      </c>
      <c r="I11" s="71" t="s">
        <v>8</v>
      </c>
      <c r="J11" s="78"/>
      <c r="K11" s="78"/>
      <c r="L11" s="70"/>
      <c r="M11" s="33"/>
    </row>
    <row r="12" spans="1:13" s="7" customFormat="1" ht="15.75" customHeight="1">
      <c r="A12" s="17" t="s">
        <v>11</v>
      </c>
      <c r="B12" s="18" t="s">
        <v>118</v>
      </c>
      <c r="C12" s="21" t="s">
        <v>119</v>
      </c>
      <c r="D12" s="17" t="s">
        <v>117</v>
      </c>
      <c r="E12" s="17" t="s">
        <v>5</v>
      </c>
      <c r="F12" s="52">
        <v>0</v>
      </c>
      <c r="G12" s="52">
        <v>0.0024074074074074076</v>
      </c>
      <c r="H12" s="52">
        <f t="shared" si="0"/>
        <v>0.0024074074074074076</v>
      </c>
      <c r="I12" s="71" t="s">
        <v>11</v>
      </c>
      <c r="J12" s="76"/>
      <c r="K12" s="77"/>
      <c r="L12" s="70"/>
      <c r="M12" s="4"/>
    </row>
    <row r="13" spans="1:13" s="7" customFormat="1" ht="15.75" customHeight="1">
      <c r="A13" s="24"/>
      <c r="B13" s="83" t="s">
        <v>387</v>
      </c>
      <c r="C13" s="83"/>
      <c r="D13" s="83"/>
      <c r="E13" s="83"/>
      <c r="F13" s="25"/>
      <c r="G13" s="25"/>
      <c r="H13" s="83" t="s">
        <v>115</v>
      </c>
      <c r="I13" s="83"/>
      <c r="J13" s="76"/>
      <c r="K13" s="77"/>
      <c r="L13" s="70"/>
      <c r="M13" s="4"/>
    </row>
    <row r="14" spans="1:12" ht="16.5" customHeight="1">
      <c r="A14" s="17" t="s">
        <v>9</v>
      </c>
      <c r="B14" s="18" t="s">
        <v>136</v>
      </c>
      <c r="C14" s="22" t="s">
        <v>137</v>
      </c>
      <c r="D14" s="20" t="s">
        <v>47</v>
      </c>
      <c r="E14" s="20" t="s">
        <v>26</v>
      </c>
      <c r="F14" s="52">
        <v>0.0024305555555555556</v>
      </c>
      <c r="G14" s="52">
        <v>0.0035185185185185185</v>
      </c>
      <c r="H14" s="52">
        <f aca="true" t="shared" si="1" ref="H14:H28">G14-F14</f>
        <v>0.0010879629629629629</v>
      </c>
      <c r="I14" s="71" t="s">
        <v>9</v>
      </c>
      <c r="J14" s="74"/>
      <c r="K14" s="75"/>
      <c r="L14" s="70"/>
    </row>
    <row r="15" spans="1:12" ht="16.5" customHeight="1">
      <c r="A15" s="17" t="s">
        <v>10</v>
      </c>
      <c r="B15" s="18" t="s">
        <v>90</v>
      </c>
      <c r="C15" s="22" t="s">
        <v>135</v>
      </c>
      <c r="D15" s="20" t="s">
        <v>117</v>
      </c>
      <c r="E15" s="20" t="s">
        <v>5</v>
      </c>
      <c r="F15" s="52">
        <v>0.0020833333333333333</v>
      </c>
      <c r="G15" s="52">
        <v>0.0032291666666666666</v>
      </c>
      <c r="H15" s="52">
        <f t="shared" si="1"/>
        <v>0.0011458333333333333</v>
      </c>
      <c r="I15" s="71" t="s">
        <v>10</v>
      </c>
      <c r="J15" s="74"/>
      <c r="K15" s="75"/>
      <c r="L15" s="70"/>
    </row>
    <row r="16" spans="1:12" ht="16.5" customHeight="1">
      <c r="A16" s="17" t="s">
        <v>6</v>
      </c>
      <c r="B16" s="18" t="s">
        <v>129</v>
      </c>
      <c r="C16" s="22" t="s">
        <v>130</v>
      </c>
      <c r="D16" s="20" t="s">
        <v>47</v>
      </c>
      <c r="E16" s="20" t="s">
        <v>113</v>
      </c>
      <c r="F16" s="52">
        <v>0.001388888888888889</v>
      </c>
      <c r="G16" s="52">
        <v>0.0026041666666666665</v>
      </c>
      <c r="H16" s="52">
        <f t="shared" si="1"/>
        <v>0.0012152777777777776</v>
      </c>
      <c r="I16" s="71" t="s">
        <v>6</v>
      </c>
      <c r="J16" s="74"/>
      <c r="K16" s="75"/>
      <c r="L16" s="70"/>
    </row>
    <row r="17" spans="1:12" ht="16.5" customHeight="1">
      <c r="A17" s="17" t="s">
        <v>7</v>
      </c>
      <c r="B17" s="18" t="s">
        <v>77</v>
      </c>
      <c r="C17" s="22" t="s">
        <v>132</v>
      </c>
      <c r="D17" s="20" t="s">
        <v>47</v>
      </c>
      <c r="E17" s="20" t="s">
        <v>113</v>
      </c>
      <c r="F17" s="52">
        <v>0.001388888888888889</v>
      </c>
      <c r="G17" s="52">
        <v>0.002627314814814815</v>
      </c>
      <c r="H17" s="52">
        <f t="shared" si="1"/>
        <v>0.001238425925925926</v>
      </c>
      <c r="I17" s="71" t="s">
        <v>7</v>
      </c>
      <c r="J17" s="74"/>
      <c r="K17" s="75"/>
      <c r="L17" s="70"/>
    </row>
    <row r="18" spans="1:12" ht="16.5" customHeight="1">
      <c r="A18" s="17" t="s">
        <v>8</v>
      </c>
      <c r="B18" s="18" t="s">
        <v>79</v>
      </c>
      <c r="C18" s="22" t="s">
        <v>133</v>
      </c>
      <c r="D18" s="20" t="s">
        <v>47</v>
      </c>
      <c r="E18" s="20" t="s">
        <v>113</v>
      </c>
      <c r="F18" s="52">
        <v>0.001736111111111111</v>
      </c>
      <c r="G18" s="52">
        <v>0.003009259259259259</v>
      </c>
      <c r="H18" s="52">
        <f t="shared" si="1"/>
        <v>0.0012731481481481478</v>
      </c>
      <c r="I18" s="71" t="s">
        <v>8</v>
      </c>
      <c r="J18" s="74"/>
      <c r="K18" s="75"/>
      <c r="L18" s="70"/>
    </row>
    <row r="19" spans="1:12" ht="16.5" customHeight="1">
      <c r="A19" s="17" t="s">
        <v>11</v>
      </c>
      <c r="B19" s="18" t="s">
        <v>138</v>
      </c>
      <c r="C19" s="22" t="s">
        <v>139</v>
      </c>
      <c r="D19" s="20" t="s">
        <v>117</v>
      </c>
      <c r="E19" s="20" t="s">
        <v>5</v>
      </c>
      <c r="F19" s="52">
        <v>0.0024305555555555556</v>
      </c>
      <c r="G19" s="52">
        <v>0.003761574074074074</v>
      </c>
      <c r="H19" s="52">
        <f t="shared" si="1"/>
        <v>0.0013310185185185183</v>
      </c>
      <c r="I19" s="71" t="s">
        <v>11</v>
      </c>
      <c r="J19" s="74"/>
      <c r="K19" s="75"/>
      <c r="L19" s="70"/>
    </row>
    <row r="20" spans="1:12" ht="16.5" customHeight="1">
      <c r="A20" s="17" t="s">
        <v>12</v>
      </c>
      <c r="B20" s="18" t="s">
        <v>125</v>
      </c>
      <c r="C20" s="22" t="s">
        <v>126</v>
      </c>
      <c r="D20" s="20" t="s">
        <v>127</v>
      </c>
      <c r="E20" s="20" t="s">
        <v>113</v>
      </c>
      <c r="F20" s="52">
        <v>0.0010416666666666667</v>
      </c>
      <c r="G20" s="52">
        <v>0.0024537037037037036</v>
      </c>
      <c r="H20" s="52">
        <f t="shared" si="1"/>
        <v>0.001412037037037037</v>
      </c>
      <c r="I20" s="71" t="s">
        <v>12</v>
      </c>
      <c r="J20" s="74"/>
      <c r="K20" s="75"/>
      <c r="L20" s="70"/>
    </row>
    <row r="21" spans="1:12" ht="16.5" customHeight="1">
      <c r="A21" s="17" t="s">
        <v>13</v>
      </c>
      <c r="B21" s="18" t="s">
        <v>76</v>
      </c>
      <c r="C21" s="22" t="s">
        <v>134</v>
      </c>
      <c r="D21" s="20" t="s">
        <v>47</v>
      </c>
      <c r="E21" s="20" t="s">
        <v>113</v>
      </c>
      <c r="F21" s="52">
        <v>0.0020833333333333333</v>
      </c>
      <c r="G21" s="52">
        <v>0.0035416666666666665</v>
      </c>
      <c r="H21" s="52">
        <f t="shared" si="1"/>
        <v>0.0014583333333333332</v>
      </c>
      <c r="I21" s="71" t="s">
        <v>13</v>
      </c>
      <c r="J21" s="74"/>
      <c r="K21" s="75"/>
      <c r="L21" s="70"/>
    </row>
    <row r="22" spans="1:12" ht="16.5" customHeight="1">
      <c r="A22" s="17" t="s">
        <v>56</v>
      </c>
      <c r="B22" s="18" t="s">
        <v>75</v>
      </c>
      <c r="C22" s="22" t="s">
        <v>128</v>
      </c>
      <c r="D22" s="20" t="s">
        <v>127</v>
      </c>
      <c r="E22" s="20" t="s">
        <v>113</v>
      </c>
      <c r="F22" s="52">
        <v>0.0010416666666666667</v>
      </c>
      <c r="G22" s="52">
        <v>0.002511574074074074</v>
      </c>
      <c r="H22" s="52">
        <f t="shared" si="1"/>
        <v>0.0014699074074074074</v>
      </c>
      <c r="I22" s="71" t="s">
        <v>56</v>
      </c>
      <c r="J22" s="74"/>
      <c r="K22" s="75"/>
      <c r="L22" s="70"/>
    </row>
    <row r="23" spans="1:12" ht="16.5" customHeight="1">
      <c r="A23" s="17" t="s">
        <v>57</v>
      </c>
      <c r="B23" s="18" t="s">
        <v>146</v>
      </c>
      <c r="C23" s="22" t="s">
        <v>46</v>
      </c>
      <c r="D23" s="20" t="s">
        <v>47</v>
      </c>
      <c r="E23" s="20" t="s">
        <v>5</v>
      </c>
      <c r="F23" s="52">
        <v>0.0031249999999999997</v>
      </c>
      <c r="G23" s="52">
        <v>0.004641203703703704</v>
      </c>
      <c r="H23" s="52">
        <f t="shared" si="1"/>
        <v>0.001516203703703704</v>
      </c>
      <c r="I23" s="71" t="s">
        <v>57</v>
      </c>
      <c r="J23" s="74"/>
      <c r="K23" s="75"/>
      <c r="L23" s="70"/>
    </row>
    <row r="24" spans="1:12" ht="16.5" customHeight="1">
      <c r="A24" s="17" t="s">
        <v>111</v>
      </c>
      <c r="B24" s="18" t="s">
        <v>78</v>
      </c>
      <c r="C24" s="22" t="s">
        <v>413</v>
      </c>
      <c r="D24" s="20" t="s">
        <v>47</v>
      </c>
      <c r="E24" s="20" t="s">
        <v>113</v>
      </c>
      <c r="F24" s="52">
        <v>0.001736111111111111</v>
      </c>
      <c r="G24" s="52">
        <v>0.003252314814814815</v>
      </c>
      <c r="H24" s="52">
        <f t="shared" si="1"/>
        <v>0.001516203703703704</v>
      </c>
      <c r="I24" s="71" t="s">
        <v>111</v>
      </c>
      <c r="J24" s="74"/>
      <c r="K24" s="75"/>
      <c r="L24" s="70"/>
    </row>
    <row r="25" spans="1:12" ht="16.5" customHeight="1">
      <c r="A25" s="17" t="s">
        <v>131</v>
      </c>
      <c r="B25" s="18" t="s">
        <v>140</v>
      </c>
      <c r="C25" s="22" t="s">
        <v>141</v>
      </c>
      <c r="D25" s="20" t="s">
        <v>47</v>
      </c>
      <c r="E25" s="20" t="s">
        <v>14</v>
      </c>
      <c r="F25" s="52">
        <v>0.002777777777777778</v>
      </c>
      <c r="G25" s="52">
        <v>0.004699074074074074</v>
      </c>
      <c r="H25" s="52">
        <f t="shared" si="1"/>
        <v>0.0019212962962962964</v>
      </c>
      <c r="I25" s="71" t="s">
        <v>58</v>
      </c>
      <c r="J25" s="74"/>
      <c r="K25" s="75"/>
      <c r="L25" s="70"/>
    </row>
    <row r="26" spans="1:12" ht="16.5" customHeight="1">
      <c r="A26" s="17" t="s">
        <v>58</v>
      </c>
      <c r="B26" s="18" t="s">
        <v>144</v>
      </c>
      <c r="C26" s="22" t="s">
        <v>145</v>
      </c>
      <c r="D26" s="20" t="s">
        <v>117</v>
      </c>
      <c r="E26" s="20" t="s">
        <v>14</v>
      </c>
      <c r="F26" s="52">
        <v>0.0031249999999999997</v>
      </c>
      <c r="G26" s="52">
        <v>0.005821759259259259</v>
      </c>
      <c r="H26" s="52">
        <f t="shared" si="1"/>
        <v>0.0026967592592592594</v>
      </c>
      <c r="I26" s="71" t="s">
        <v>125</v>
      </c>
      <c r="J26" s="74"/>
      <c r="K26" s="75"/>
      <c r="L26" s="70"/>
    </row>
    <row r="27" spans="1:12" ht="16.5" customHeight="1">
      <c r="A27" s="17" t="s">
        <v>125</v>
      </c>
      <c r="B27" s="18" t="s">
        <v>142</v>
      </c>
      <c r="C27" s="22" t="s">
        <v>143</v>
      </c>
      <c r="D27" s="20" t="s">
        <v>127</v>
      </c>
      <c r="E27" s="20" t="s">
        <v>14</v>
      </c>
      <c r="F27" s="52">
        <v>0.002777777777777778</v>
      </c>
      <c r="G27" s="52">
        <v>0.005532407407407407</v>
      </c>
      <c r="H27" s="52">
        <f t="shared" si="1"/>
        <v>0.002754629629629629</v>
      </c>
      <c r="I27" s="71" t="s">
        <v>59</v>
      </c>
      <c r="J27" s="74"/>
      <c r="K27" s="75"/>
      <c r="L27" s="70"/>
    </row>
    <row r="28" spans="1:12" ht="16.5" customHeight="1">
      <c r="A28" s="17" t="s">
        <v>59</v>
      </c>
      <c r="B28" s="18" t="s">
        <v>147</v>
      </c>
      <c r="C28" s="19" t="s">
        <v>148</v>
      </c>
      <c r="D28" s="20" t="s">
        <v>47</v>
      </c>
      <c r="E28" s="20" t="s">
        <v>14</v>
      </c>
      <c r="F28" s="52">
        <v>0.003472222222222222</v>
      </c>
      <c r="G28" s="52">
        <v>0.005162037037037037</v>
      </c>
      <c r="H28" s="52">
        <f t="shared" si="1"/>
        <v>0.001689814814814815</v>
      </c>
      <c r="I28" s="71" t="s">
        <v>131</v>
      </c>
      <c r="J28" s="74"/>
      <c r="K28" s="75"/>
      <c r="L28" s="70"/>
    </row>
    <row r="29" spans="1:13" s="7" customFormat="1" ht="15.75" customHeight="1">
      <c r="A29" s="24"/>
      <c r="B29" s="83" t="s">
        <v>388</v>
      </c>
      <c r="C29" s="83"/>
      <c r="D29" s="83"/>
      <c r="E29" s="83"/>
      <c r="F29" s="25"/>
      <c r="G29" s="25"/>
      <c r="H29" s="83" t="s">
        <v>149</v>
      </c>
      <c r="I29" s="83"/>
      <c r="J29" s="76"/>
      <c r="K29" s="77"/>
      <c r="L29" s="70"/>
      <c r="M29" s="4"/>
    </row>
    <row r="30" spans="1:12" ht="16.5" customHeight="1">
      <c r="A30" s="17" t="s">
        <v>9</v>
      </c>
      <c r="B30" s="18" t="s">
        <v>156</v>
      </c>
      <c r="C30" s="22" t="s">
        <v>157</v>
      </c>
      <c r="D30" s="20" t="s">
        <v>106</v>
      </c>
      <c r="E30" s="20" t="s">
        <v>158</v>
      </c>
      <c r="F30" s="52">
        <v>0.004861111111111111</v>
      </c>
      <c r="G30" s="52">
        <v>0.007222222222222223</v>
      </c>
      <c r="H30" s="52">
        <f aca="true" t="shared" si="2" ref="H30:H41">G30-F30</f>
        <v>0.0023611111111111116</v>
      </c>
      <c r="I30" s="71" t="s">
        <v>9</v>
      </c>
      <c r="J30" s="74"/>
      <c r="K30" s="75"/>
      <c r="L30" s="70"/>
    </row>
    <row r="31" spans="1:12" ht="16.5" customHeight="1">
      <c r="A31" s="17" t="s">
        <v>10</v>
      </c>
      <c r="B31" s="18" t="s">
        <v>159</v>
      </c>
      <c r="C31" s="22" t="s">
        <v>160</v>
      </c>
      <c r="D31" s="20" t="s">
        <v>38</v>
      </c>
      <c r="E31" s="20" t="s">
        <v>5</v>
      </c>
      <c r="F31" s="52">
        <v>0.004861111111111111</v>
      </c>
      <c r="G31" s="52">
        <v>0.007500000000000001</v>
      </c>
      <c r="H31" s="52">
        <f t="shared" si="2"/>
        <v>0.0026388888888888894</v>
      </c>
      <c r="I31" s="71" t="s">
        <v>10</v>
      </c>
      <c r="J31" s="74"/>
      <c r="K31" s="75"/>
      <c r="L31" s="70"/>
    </row>
    <row r="32" spans="1:12" ht="16.5" customHeight="1">
      <c r="A32" s="17" t="s">
        <v>6</v>
      </c>
      <c r="B32" s="18" t="s">
        <v>101</v>
      </c>
      <c r="C32" s="22" t="s">
        <v>37</v>
      </c>
      <c r="D32" s="20" t="s">
        <v>38</v>
      </c>
      <c r="E32" s="20" t="s">
        <v>5</v>
      </c>
      <c r="F32" s="52">
        <v>0.005208333333333333</v>
      </c>
      <c r="G32" s="52">
        <v>0.007986111111111112</v>
      </c>
      <c r="H32" s="52">
        <f t="shared" si="2"/>
        <v>0.002777777777777779</v>
      </c>
      <c r="I32" s="71" t="s">
        <v>6</v>
      </c>
      <c r="J32" s="74"/>
      <c r="K32" s="75"/>
      <c r="L32" s="70"/>
    </row>
    <row r="33" spans="1:12" ht="16.5" customHeight="1">
      <c r="A33" s="17" t="s">
        <v>7</v>
      </c>
      <c r="B33" s="18" t="s">
        <v>95</v>
      </c>
      <c r="C33" s="22" t="s">
        <v>155</v>
      </c>
      <c r="D33" s="20" t="s">
        <v>38</v>
      </c>
      <c r="E33" s="20" t="s">
        <v>26</v>
      </c>
      <c r="F33" s="52">
        <v>0.004513888888888889</v>
      </c>
      <c r="G33" s="52">
        <v>0.007337962962962963</v>
      </c>
      <c r="H33" s="52">
        <f t="shared" si="2"/>
        <v>0.0028240740740740735</v>
      </c>
      <c r="I33" s="71" t="s">
        <v>7</v>
      </c>
      <c r="J33" s="74"/>
      <c r="K33" s="75"/>
      <c r="L33" s="70"/>
    </row>
    <row r="34" spans="1:12" ht="16.5" customHeight="1">
      <c r="A34" s="17" t="s">
        <v>8</v>
      </c>
      <c r="B34" s="18"/>
      <c r="C34" s="22" t="s">
        <v>163</v>
      </c>
      <c r="D34" s="20" t="s">
        <v>106</v>
      </c>
      <c r="E34" s="20" t="s">
        <v>5</v>
      </c>
      <c r="F34" s="52">
        <v>0.005555555555555556</v>
      </c>
      <c r="G34" s="52">
        <v>0.008472222222222221</v>
      </c>
      <c r="H34" s="52">
        <f t="shared" si="2"/>
        <v>0.0029166666666666655</v>
      </c>
      <c r="I34" s="71" t="s">
        <v>8</v>
      </c>
      <c r="J34" s="74"/>
      <c r="K34" s="75"/>
      <c r="L34" s="70"/>
    </row>
    <row r="35" spans="1:12" ht="16.5" customHeight="1">
      <c r="A35" s="17" t="s">
        <v>11</v>
      </c>
      <c r="B35" s="18" t="s">
        <v>161</v>
      </c>
      <c r="C35" s="22" t="s">
        <v>414</v>
      </c>
      <c r="D35" s="20" t="s">
        <v>106</v>
      </c>
      <c r="E35" s="20" t="s">
        <v>14</v>
      </c>
      <c r="F35" s="52">
        <v>0.005555555555555556</v>
      </c>
      <c r="G35" s="52">
        <v>0.008541666666666668</v>
      </c>
      <c r="H35" s="52">
        <f t="shared" si="2"/>
        <v>0.002986111111111112</v>
      </c>
      <c r="I35" s="71" t="s">
        <v>11</v>
      </c>
      <c r="J35" s="74"/>
      <c r="K35" s="75"/>
      <c r="L35" s="70"/>
    </row>
    <row r="36" spans="1:12" ht="16.5" customHeight="1">
      <c r="A36" s="17" t="s">
        <v>12</v>
      </c>
      <c r="B36" s="18" t="s">
        <v>99</v>
      </c>
      <c r="C36" s="22" t="s">
        <v>162</v>
      </c>
      <c r="D36" s="20" t="s">
        <v>106</v>
      </c>
      <c r="E36" s="20" t="s">
        <v>5</v>
      </c>
      <c r="F36" s="52">
        <v>0.005208333333333333</v>
      </c>
      <c r="G36" s="52">
        <v>0.008240740740740741</v>
      </c>
      <c r="H36" s="52">
        <f t="shared" si="2"/>
        <v>0.003032407407407408</v>
      </c>
      <c r="I36" s="71" t="s">
        <v>12</v>
      </c>
      <c r="J36" s="74"/>
      <c r="K36" s="75"/>
      <c r="L36" s="70"/>
    </row>
    <row r="37" spans="1:12" ht="16.5" customHeight="1">
      <c r="A37" s="17" t="s">
        <v>13</v>
      </c>
      <c r="B37" s="18" t="s">
        <v>58</v>
      </c>
      <c r="C37" s="22" t="s">
        <v>151</v>
      </c>
      <c r="D37" s="20" t="s">
        <v>106</v>
      </c>
      <c r="E37" s="20" t="s">
        <v>113</v>
      </c>
      <c r="F37" s="52">
        <v>0.0038194444444444443</v>
      </c>
      <c r="G37" s="52">
        <v>0.007025462962962963</v>
      </c>
      <c r="H37" s="52">
        <f t="shared" si="2"/>
        <v>0.003206018518518519</v>
      </c>
      <c r="I37" s="71" t="s">
        <v>13</v>
      </c>
      <c r="J37" s="74"/>
      <c r="K37" s="75"/>
      <c r="L37" s="70"/>
    </row>
    <row r="38" spans="1:12" ht="16.5" customHeight="1">
      <c r="A38" s="17" t="s">
        <v>56</v>
      </c>
      <c r="B38" s="18" t="s">
        <v>57</v>
      </c>
      <c r="C38" s="22" t="s">
        <v>150</v>
      </c>
      <c r="D38" s="20" t="s">
        <v>106</v>
      </c>
      <c r="E38" s="20" t="s">
        <v>113</v>
      </c>
      <c r="F38" s="52">
        <v>0.0038194444444444443</v>
      </c>
      <c r="G38" s="52">
        <v>0.0070486111111111105</v>
      </c>
      <c r="H38" s="52">
        <f t="shared" si="2"/>
        <v>0.003229166666666666</v>
      </c>
      <c r="I38" s="71" t="s">
        <v>56</v>
      </c>
      <c r="J38" s="74"/>
      <c r="K38" s="75"/>
      <c r="L38" s="70"/>
    </row>
    <row r="39" spans="1:12" ht="16.5" customHeight="1">
      <c r="A39" s="17" t="s">
        <v>57</v>
      </c>
      <c r="B39" s="18" t="s">
        <v>87</v>
      </c>
      <c r="C39" s="22" t="s">
        <v>152</v>
      </c>
      <c r="D39" s="20" t="s">
        <v>38</v>
      </c>
      <c r="E39" s="20" t="s">
        <v>5</v>
      </c>
      <c r="F39" s="52">
        <v>0.004166666666666667</v>
      </c>
      <c r="G39" s="52">
        <v>0.007407407407407407</v>
      </c>
      <c r="H39" s="52">
        <f t="shared" si="2"/>
        <v>0.00324074074074074</v>
      </c>
      <c r="I39" s="71" t="s">
        <v>57</v>
      </c>
      <c r="J39" s="74"/>
      <c r="K39" s="75"/>
      <c r="L39" s="70"/>
    </row>
    <row r="40" spans="1:12" ht="16.5" customHeight="1">
      <c r="A40" s="17" t="s">
        <v>111</v>
      </c>
      <c r="B40" s="18" t="s">
        <v>83</v>
      </c>
      <c r="C40" s="22" t="s">
        <v>154</v>
      </c>
      <c r="D40" s="20" t="s">
        <v>38</v>
      </c>
      <c r="E40" s="20" t="s">
        <v>113</v>
      </c>
      <c r="F40" s="52">
        <v>0.004513888888888889</v>
      </c>
      <c r="G40" s="52">
        <v>0.008969907407407407</v>
      </c>
      <c r="H40" s="52">
        <f t="shared" si="2"/>
        <v>0.004456018518518518</v>
      </c>
      <c r="I40" s="71" t="s">
        <v>111</v>
      </c>
      <c r="J40" s="74"/>
      <c r="K40" s="75"/>
      <c r="L40" s="70"/>
    </row>
    <row r="41" spans="1:12" ht="16.5" customHeight="1">
      <c r="A41" s="17" t="s">
        <v>131</v>
      </c>
      <c r="B41" s="18" t="s">
        <v>85</v>
      </c>
      <c r="C41" s="22" t="s">
        <v>153</v>
      </c>
      <c r="D41" s="20" t="s">
        <v>106</v>
      </c>
      <c r="E41" s="20" t="s">
        <v>14</v>
      </c>
      <c r="F41" s="52">
        <v>0.004166666666666667</v>
      </c>
      <c r="G41" s="52">
        <v>0.008738425925925926</v>
      </c>
      <c r="H41" s="52">
        <f t="shared" si="2"/>
        <v>0.004571759259259259</v>
      </c>
      <c r="I41" s="71" t="s">
        <v>131</v>
      </c>
      <c r="J41" s="74"/>
      <c r="K41" s="75"/>
      <c r="L41" s="70"/>
    </row>
    <row r="42" spans="1:13" s="7" customFormat="1" ht="15.75" customHeight="1">
      <c r="A42" s="24"/>
      <c r="B42" s="83" t="s">
        <v>389</v>
      </c>
      <c r="C42" s="83"/>
      <c r="D42" s="83"/>
      <c r="E42" s="83"/>
      <c r="F42" s="25"/>
      <c r="G42" s="25"/>
      <c r="H42" s="83" t="s">
        <v>149</v>
      </c>
      <c r="I42" s="83"/>
      <c r="J42" s="76"/>
      <c r="K42" s="77"/>
      <c r="L42" s="70"/>
      <c r="M42" s="4"/>
    </row>
    <row r="43" spans="1:13" s="7" customFormat="1" ht="15.75" customHeight="1">
      <c r="A43" s="17" t="s">
        <v>9</v>
      </c>
      <c r="B43" s="31" t="s">
        <v>172</v>
      </c>
      <c r="C43" s="32" t="s">
        <v>173</v>
      </c>
      <c r="D43" s="30" t="s">
        <v>38</v>
      </c>
      <c r="E43" s="17" t="s">
        <v>220</v>
      </c>
      <c r="F43" s="53">
        <v>0.007291666666666666</v>
      </c>
      <c r="G43" s="52">
        <v>0.00982638888888889</v>
      </c>
      <c r="H43" s="53">
        <f aca="true" t="shared" si="3" ref="H43:H57">G43-F43</f>
        <v>0.002534722222222224</v>
      </c>
      <c r="I43" s="71" t="s">
        <v>9</v>
      </c>
      <c r="J43" s="76"/>
      <c r="K43" s="77"/>
      <c r="L43" s="70"/>
      <c r="M43" s="4"/>
    </row>
    <row r="44" spans="1:13" s="7" customFormat="1" ht="15.75" customHeight="1">
      <c r="A44" s="17" t="s">
        <v>10</v>
      </c>
      <c r="B44" s="31" t="s">
        <v>102</v>
      </c>
      <c r="C44" s="32" t="s">
        <v>179</v>
      </c>
      <c r="D44" s="30" t="s">
        <v>38</v>
      </c>
      <c r="E44" s="30" t="s">
        <v>14</v>
      </c>
      <c r="F44" s="52">
        <v>0.007986111111111112</v>
      </c>
      <c r="G44" s="52">
        <v>0.010752314814814814</v>
      </c>
      <c r="H44" s="53">
        <f t="shared" si="3"/>
        <v>0.0027662037037037013</v>
      </c>
      <c r="I44" s="71" t="s">
        <v>10</v>
      </c>
      <c r="J44" s="76"/>
      <c r="K44" s="77"/>
      <c r="L44" s="70"/>
      <c r="M44" s="4"/>
    </row>
    <row r="45" spans="1:13" s="7" customFormat="1" ht="15.75" customHeight="1">
      <c r="A45" s="17" t="s">
        <v>6</v>
      </c>
      <c r="B45" s="18" t="s">
        <v>13</v>
      </c>
      <c r="C45" s="21" t="s">
        <v>166</v>
      </c>
      <c r="D45" s="17" t="s">
        <v>38</v>
      </c>
      <c r="E45" s="17" t="s">
        <v>113</v>
      </c>
      <c r="F45" s="53">
        <v>0.0062499999999999995</v>
      </c>
      <c r="G45" s="52">
        <v>0.009039351851851852</v>
      </c>
      <c r="H45" s="52">
        <f t="shared" si="3"/>
        <v>0.0027893518518518528</v>
      </c>
      <c r="I45" s="71" t="s">
        <v>6</v>
      </c>
      <c r="J45" s="76"/>
      <c r="K45" s="77"/>
      <c r="L45" s="70"/>
      <c r="M45" s="4"/>
    </row>
    <row r="46" spans="1:13" s="34" customFormat="1" ht="15.75" customHeight="1">
      <c r="A46" s="30" t="s">
        <v>7</v>
      </c>
      <c r="B46" s="31" t="s">
        <v>59</v>
      </c>
      <c r="C46" s="35" t="s">
        <v>168</v>
      </c>
      <c r="D46" s="36" t="s">
        <v>106</v>
      </c>
      <c r="E46" s="17" t="s">
        <v>113</v>
      </c>
      <c r="F46" s="53">
        <v>0.006597222222222222</v>
      </c>
      <c r="G46" s="52">
        <v>0.009398148148148149</v>
      </c>
      <c r="H46" s="53">
        <f t="shared" si="3"/>
        <v>0.0028009259259259263</v>
      </c>
      <c r="I46" s="71" t="s">
        <v>7</v>
      </c>
      <c r="J46" s="78"/>
      <c r="K46" s="78"/>
      <c r="L46" s="70"/>
      <c r="M46" s="33"/>
    </row>
    <row r="47" spans="1:13" s="34" customFormat="1" ht="15.75" customHeight="1">
      <c r="A47" s="30" t="s">
        <v>8</v>
      </c>
      <c r="B47" s="31" t="s">
        <v>8</v>
      </c>
      <c r="C47" s="32" t="s">
        <v>167</v>
      </c>
      <c r="D47" s="30" t="s">
        <v>38</v>
      </c>
      <c r="E47" s="17" t="s">
        <v>113</v>
      </c>
      <c r="F47" s="53">
        <v>0.0062499999999999995</v>
      </c>
      <c r="G47" s="52">
        <v>0.00912037037037037</v>
      </c>
      <c r="H47" s="53">
        <f t="shared" si="3"/>
        <v>0.0028703703703703712</v>
      </c>
      <c r="I47" s="71" t="s">
        <v>8</v>
      </c>
      <c r="J47" s="78"/>
      <c r="K47" s="78"/>
      <c r="L47" s="70"/>
      <c r="M47" s="33"/>
    </row>
    <row r="48" spans="1:13" s="34" customFormat="1" ht="15.75" customHeight="1">
      <c r="A48" s="30" t="s">
        <v>11</v>
      </c>
      <c r="B48" s="31" t="s">
        <v>171</v>
      </c>
      <c r="C48" s="32" t="s">
        <v>415</v>
      </c>
      <c r="D48" s="30" t="s">
        <v>38</v>
      </c>
      <c r="E48" s="30" t="s">
        <v>26</v>
      </c>
      <c r="F48" s="53">
        <v>0.007291666666666666</v>
      </c>
      <c r="G48" s="52">
        <v>0.010243055555555556</v>
      </c>
      <c r="H48" s="53">
        <f t="shared" si="3"/>
        <v>0.0029513888888888897</v>
      </c>
      <c r="I48" s="71" t="s">
        <v>11</v>
      </c>
      <c r="J48" s="78"/>
      <c r="K48" s="78"/>
      <c r="L48" s="70"/>
      <c r="M48" s="33"/>
    </row>
    <row r="49" spans="1:13" s="34" customFormat="1" ht="15.75" customHeight="1">
      <c r="A49" s="17" t="s">
        <v>12</v>
      </c>
      <c r="B49" s="31" t="s">
        <v>177</v>
      </c>
      <c r="C49" s="32" t="s">
        <v>178</v>
      </c>
      <c r="D49" s="30" t="s">
        <v>38</v>
      </c>
      <c r="E49" s="30" t="s">
        <v>14</v>
      </c>
      <c r="F49" s="52">
        <v>0.007986111111111112</v>
      </c>
      <c r="G49" s="52">
        <v>0.010972222222222223</v>
      </c>
      <c r="H49" s="53">
        <f t="shared" si="3"/>
        <v>0.0029861111111111113</v>
      </c>
      <c r="I49" s="71" t="s">
        <v>12</v>
      </c>
      <c r="J49" s="78"/>
      <c r="K49" s="78"/>
      <c r="L49" s="70"/>
      <c r="M49" s="33"/>
    </row>
    <row r="50" spans="1:13" s="34" customFormat="1" ht="15.75" customHeight="1">
      <c r="A50" s="17" t="s">
        <v>13</v>
      </c>
      <c r="B50" s="18" t="s">
        <v>182</v>
      </c>
      <c r="C50" s="19" t="s">
        <v>184</v>
      </c>
      <c r="D50" s="20" t="s">
        <v>106</v>
      </c>
      <c r="E50" s="20" t="s">
        <v>183</v>
      </c>
      <c r="F50" s="52">
        <v>0.008333333333333333</v>
      </c>
      <c r="G50" s="52">
        <v>0.011319444444444444</v>
      </c>
      <c r="H50" s="52">
        <f t="shared" si="3"/>
        <v>0.0029861111111111113</v>
      </c>
      <c r="I50" s="71" t="s">
        <v>12</v>
      </c>
      <c r="J50" s="78"/>
      <c r="K50" s="78"/>
      <c r="L50" s="70"/>
      <c r="M50" s="33"/>
    </row>
    <row r="51" spans="1:13" s="34" customFormat="1" ht="15.75" customHeight="1">
      <c r="A51" s="30" t="s">
        <v>56</v>
      </c>
      <c r="B51" s="31" t="s">
        <v>66</v>
      </c>
      <c r="C51" s="35" t="s">
        <v>416</v>
      </c>
      <c r="D51" s="36" t="s">
        <v>106</v>
      </c>
      <c r="E51" s="17" t="s">
        <v>113</v>
      </c>
      <c r="F51" s="53">
        <v>0.006597222222222222</v>
      </c>
      <c r="G51" s="52">
        <v>0.009606481481481481</v>
      </c>
      <c r="H51" s="53">
        <f t="shared" si="3"/>
        <v>0.0030092592592592593</v>
      </c>
      <c r="I51" s="71" t="s">
        <v>56</v>
      </c>
      <c r="J51" s="78"/>
      <c r="K51" s="78"/>
      <c r="L51" s="70"/>
      <c r="M51" s="33"/>
    </row>
    <row r="52" spans="1:13" s="34" customFormat="1" ht="15.75" customHeight="1">
      <c r="A52" s="30" t="s">
        <v>57</v>
      </c>
      <c r="B52" s="18" t="s">
        <v>10</v>
      </c>
      <c r="C52" s="21" t="s">
        <v>165</v>
      </c>
      <c r="D52" s="17" t="s">
        <v>106</v>
      </c>
      <c r="E52" s="17" t="s">
        <v>5</v>
      </c>
      <c r="F52" s="53">
        <v>0.005902777777777778</v>
      </c>
      <c r="G52" s="52">
        <v>0.008923611111111111</v>
      </c>
      <c r="H52" s="52">
        <f t="shared" si="3"/>
        <v>0.0030208333333333337</v>
      </c>
      <c r="I52" s="71" t="s">
        <v>57</v>
      </c>
      <c r="J52" s="78"/>
      <c r="K52" s="78"/>
      <c r="L52" s="70"/>
      <c r="M52" s="33"/>
    </row>
    <row r="53" spans="1:13" s="7" customFormat="1" ht="15.75" customHeight="1">
      <c r="A53" s="30" t="s">
        <v>111</v>
      </c>
      <c r="B53" s="18" t="s">
        <v>96</v>
      </c>
      <c r="C53" s="19" t="s">
        <v>417</v>
      </c>
      <c r="D53" s="20" t="s">
        <v>38</v>
      </c>
      <c r="E53" s="30" t="s">
        <v>5</v>
      </c>
      <c r="F53" s="52">
        <v>0.007638888888888889</v>
      </c>
      <c r="G53" s="52">
        <v>0.010671296296296297</v>
      </c>
      <c r="H53" s="52">
        <f t="shared" si="3"/>
        <v>0.003032407407407408</v>
      </c>
      <c r="I53" s="71" t="s">
        <v>111</v>
      </c>
      <c r="J53" s="76"/>
      <c r="K53" s="77"/>
      <c r="L53" s="70"/>
      <c r="M53" s="4"/>
    </row>
    <row r="54" spans="1:13" s="34" customFormat="1" ht="15.75" customHeight="1">
      <c r="A54" s="17" t="s">
        <v>131</v>
      </c>
      <c r="B54" s="31" t="s">
        <v>81</v>
      </c>
      <c r="C54" s="32" t="s">
        <v>170</v>
      </c>
      <c r="D54" s="30" t="s">
        <v>106</v>
      </c>
      <c r="E54" s="17" t="s">
        <v>113</v>
      </c>
      <c r="F54" s="52">
        <v>0.006944444444444444</v>
      </c>
      <c r="G54" s="52">
        <v>0.010231481481481482</v>
      </c>
      <c r="H54" s="53">
        <f t="shared" si="3"/>
        <v>0.003287037037037038</v>
      </c>
      <c r="I54" s="71" t="s">
        <v>131</v>
      </c>
      <c r="J54" s="78"/>
      <c r="K54" s="78"/>
      <c r="L54" s="70"/>
      <c r="M54" s="33"/>
    </row>
    <row r="55" spans="1:13" s="34" customFormat="1" ht="15.75" customHeight="1">
      <c r="A55" s="17" t="s">
        <v>58</v>
      </c>
      <c r="B55" s="31" t="s">
        <v>174</v>
      </c>
      <c r="C55" s="35" t="s">
        <v>175</v>
      </c>
      <c r="D55" s="36" t="s">
        <v>106</v>
      </c>
      <c r="E55" s="36" t="s">
        <v>176</v>
      </c>
      <c r="F55" s="53">
        <v>0.007638888888888889</v>
      </c>
      <c r="G55" s="52">
        <v>0.01105324074074074</v>
      </c>
      <c r="H55" s="53">
        <f t="shared" si="3"/>
        <v>0.0034143518518518516</v>
      </c>
      <c r="I55" s="71" t="s">
        <v>58</v>
      </c>
      <c r="J55" s="78"/>
      <c r="K55" s="78"/>
      <c r="L55" s="70"/>
      <c r="M55" s="33"/>
    </row>
    <row r="56" spans="1:13" s="34" customFormat="1" ht="15.75" customHeight="1">
      <c r="A56" s="17" t="s">
        <v>125</v>
      </c>
      <c r="B56" s="31" t="s">
        <v>180</v>
      </c>
      <c r="C56" s="35" t="s">
        <v>181</v>
      </c>
      <c r="D56" s="36" t="s">
        <v>106</v>
      </c>
      <c r="E56" s="36" t="s">
        <v>14</v>
      </c>
      <c r="F56" s="52">
        <v>0.008333333333333333</v>
      </c>
      <c r="G56" s="52">
        <v>0.011840277777777778</v>
      </c>
      <c r="H56" s="53">
        <f t="shared" si="3"/>
        <v>0.0035069444444444445</v>
      </c>
      <c r="I56" s="71" t="s">
        <v>125</v>
      </c>
      <c r="J56" s="78"/>
      <c r="K56" s="78"/>
      <c r="L56" s="70"/>
      <c r="M56" s="33"/>
    </row>
    <row r="57" spans="1:13" s="7" customFormat="1" ht="15.75" customHeight="1">
      <c r="A57" s="30" t="s">
        <v>59</v>
      </c>
      <c r="B57" s="18" t="s">
        <v>6</v>
      </c>
      <c r="C57" s="21" t="s">
        <v>164</v>
      </c>
      <c r="D57" s="17" t="s">
        <v>38</v>
      </c>
      <c r="E57" s="17" t="s">
        <v>5</v>
      </c>
      <c r="F57" s="52">
        <v>0.005902777777777778</v>
      </c>
      <c r="G57" s="52">
        <v>0.009837962962962963</v>
      </c>
      <c r="H57" s="52">
        <f t="shared" si="3"/>
        <v>0.003935185185185186</v>
      </c>
      <c r="I57" s="71" t="s">
        <v>59</v>
      </c>
      <c r="J57" s="76"/>
      <c r="K57" s="77"/>
      <c r="L57" s="70"/>
      <c r="M57" s="4"/>
    </row>
    <row r="58" spans="1:13" s="7" customFormat="1" ht="15.75" customHeight="1">
      <c r="A58" s="24"/>
      <c r="B58" s="83" t="s">
        <v>390</v>
      </c>
      <c r="C58" s="83"/>
      <c r="D58" s="83"/>
      <c r="E58" s="83"/>
      <c r="F58" s="25"/>
      <c r="G58" s="25"/>
      <c r="H58" s="83" t="s">
        <v>74</v>
      </c>
      <c r="I58" s="83"/>
      <c r="J58" s="76"/>
      <c r="K58" s="77"/>
      <c r="L58" s="70"/>
      <c r="M58" s="4"/>
    </row>
    <row r="59" spans="1:12" ht="16.5" customHeight="1">
      <c r="A59" s="17" t="s">
        <v>9</v>
      </c>
      <c r="B59" s="18" t="s">
        <v>104</v>
      </c>
      <c r="C59" s="22" t="s">
        <v>191</v>
      </c>
      <c r="D59" s="20" t="s">
        <v>44</v>
      </c>
      <c r="E59" s="20" t="s">
        <v>5</v>
      </c>
      <c r="F59" s="52">
        <v>0.009722222222222222</v>
      </c>
      <c r="G59" s="52">
        <v>0.01628472222222222</v>
      </c>
      <c r="H59" s="52">
        <f aca="true" t="shared" si="4" ref="H59:H68">G59-F59</f>
        <v>0.006562499999999999</v>
      </c>
      <c r="I59" s="71" t="s">
        <v>9</v>
      </c>
      <c r="J59" s="74"/>
      <c r="K59" s="75"/>
      <c r="L59" s="70"/>
    </row>
    <row r="60" spans="1:12" ht="16.5" customHeight="1">
      <c r="A60" s="17" t="s">
        <v>10</v>
      </c>
      <c r="B60" s="18" t="s">
        <v>192</v>
      </c>
      <c r="C60" s="22" t="s">
        <v>193</v>
      </c>
      <c r="D60" s="20" t="s">
        <v>40</v>
      </c>
      <c r="E60" s="20" t="s">
        <v>14</v>
      </c>
      <c r="F60" s="52">
        <v>0.010069444444444445</v>
      </c>
      <c r="G60" s="52">
        <v>0.016875</v>
      </c>
      <c r="H60" s="52">
        <f t="shared" si="4"/>
        <v>0.006805555555555556</v>
      </c>
      <c r="I60" s="71" t="s">
        <v>10</v>
      </c>
      <c r="J60" s="74"/>
      <c r="K60" s="75"/>
      <c r="L60" s="70"/>
    </row>
    <row r="61" spans="1:12" ht="16.5" customHeight="1">
      <c r="A61" s="17" t="s">
        <v>6</v>
      </c>
      <c r="B61" s="18" t="s">
        <v>97</v>
      </c>
      <c r="C61" s="22" t="s">
        <v>45</v>
      </c>
      <c r="D61" s="20" t="s">
        <v>44</v>
      </c>
      <c r="E61" s="20" t="s">
        <v>5</v>
      </c>
      <c r="F61" s="52">
        <v>0.009722222222222222</v>
      </c>
      <c r="G61" s="52">
        <v>0.016909722222222225</v>
      </c>
      <c r="H61" s="52">
        <f t="shared" si="4"/>
        <v>0.007187500000000003</v>
      </c>
      <c r="I61" s="71" t="s">
        <v>6</v>
      </c>
      <c r="J61" s="74"/>
      <c r="K61" s="75"/>
      <c r="L61" s="70"/>
    </row>
    <row r="62" spans="1:12" ht="16.5" customHeight="1">
      <c r="A62" s="17" t="s">
        <v>7</v>
      </c>
      <c r="B62" s="18" t="s">
        <v>194</v>
      </c>
      <c r="C62" s="22" t="s">
        <v>135</v>
      </c>
      <c r="D62" s="20" t="s">
        <v>117</v>
      </c>
      <c r="E62" s="20" t="s">
        <v>5</v>
      </c>
      <c r="F62" s="52">
        <v>0.010069444444444445</v>
      </c>
      <c r="G62" s="52">
        <v>0.018136574074074072</v>
      </c>
      <c r="H62" s="52">
        <f t="shared" si="4"/>
        <v>0.008067129629629627</v>
      </c>
      <c r="I62" s="71" t="s">
        <v>7</v>
      </c>
      <c r="J62" s="74"/>
      <c r="K62" s="75"/>
      <c r="L62" s="70"/>
    </row>
    <row r="63" spans="1:12" ht="16.5" customHeight="1">
      <c r="A63" s="17" t="s">
        <v>8</v>
      </c>
      <c r="B63" s="18" t="s">
        <v>187</v>
      </c>
      <c r="C63" s="22" t="s">
        <v>188</v>
      </c>
      <c r="D63" s="20" t="s">
        <v>44</v>
      </c>
      <c r="E63" s="20" t="s">
        <v>26</v>
      </c>
      <c r="F63" s="52">
        <v>0.009027777777777779</v>
      </c>
      <c r="G63" s="52">
        <v>0.01709490740740741</v>
      </c>
      <c r="H63" s="52">
        <f t="shared" si="4"/>
        <v>0.00806712962962963</v>
      </c>
      <c r="I63" s="71" t="s">
        <v>8</v>
      </c>
      <c r="J63" s="74"/>
      <c r="K63" s="75"/>
      <c r="L63" s="70"/>
    </row>
    <row r="64" spans="1:12" ht="16.5" customHeight="1">
      <c r="A64" s="17" t="s">
        <v>11</v>
      </c>
      <c r="B64" s="18" t="s">
        <v>93</v>
      </c>
      <c r="C64" s="22" t="s">
        <v>418</v>
      </c>
      <c r="D64" s="20" t="s">
        <v>44</v>
      </c>
      <c r="E64" s="20" t="s">
        <v>5</v>
      </c>
      <c r="F64" s="52">
        <v>0.009027777777777779</v>
      </c>
      <c r="G64" s="52">
        <v>0.017326388888888888</v>
      </c>
      <c r="H64" s="52">
        <f t="shared" si="4"/>
        <v>0.008298611111111109</v>
      </c>
      <c r="I64" s="71" t="s">
        <v>11</v>
      </c>
      <c r="J64" s="74"/>
      <c r="K64" s="75"/>
      <c r="L64" s="70"/>
    </row>
    <row r="65" spans="1:12" ht="16.5" customHeight="1">
      <c r="A65" s="17" t="s">
        <v>12</v>
      </c>
      <c r="B65" s="18" t="s">
        <v>100</v>
      </c>
      <c r="C65" s="22" t="s">
        <v>190</v>
      </c>
      <c r="D65" s="20" t="s">
        <v>44</v>
      </c>
      <c r="E65" s="20" t="s">
        <v>5</v>
      </c>
      <c r="F65" s="52">
        <v>0.009375</v>
      </c>
      <c r="G65" s="52">
        <v>0.01884259259259259</v>
      </c>
      <c r="H65" s="52">
        <f t="shared" si="4"/>
        <v>0.009467592592592592</v>
      </c>
      <c r="I65" s="71" t="s">
        <v>12</v>
      </c>
      <c r="J65" s="74"/>
      <c r="K65" s="75"/>
      <c r="L65" s="70"/>
    </row>
    <row r="66" spans="1:12" ht="16.5" customHeight="1">
      <c r="A66" s="17" t="s">
        <v>13</v>
      </c>
      <c r="B66" s="18" t="s">
        <v>84</v>
      </c>
      <c r="C66" s="22" t="s">
        <v>185</v>
      </c>
      <c r="D66" s="20" t="s">
        <v>44</v>
      </c>
      <c r="E66" s="20" t="s">
        <v>5</v>
      </c>
      <c r="F66" s="52">
        <v>0.008680555555555556</v>
      </c>
      <c r="G66" s="52">
        <v>0.018912037037037036</v>
      </c>
      <c r="H66" s="52">
        <f t="shared" si="4"/>
        <v>0.01023148148148148</v>
      </c>
      <c r="I66" s="71" t="s">
        <v>13</v>
      </c>
      <c r="J66" s="74"/>
      <c r="K66" s="75"/>
      <c r="L66" s="70"/>
    </row>
    <row r="67" spans="1:12" ht="16.5" customHeight="1">
      <c r="A67" s="17" t="s">
        <v>56</v>
      </c>
      <c r="B67" s="18" t="s">
        <v>98</v>
      </c>
      <c r="C67" s="22" t="s">
        <v>189</v>
      </c>
      <c r="D67" s="20" t="s">
        <v>44</v>
      </c>
      <c r="E67" s="20" t="s">
        <v>5</v>
      </c>
      <c r="F67" s="52">
        <v>0.009375</v>
      </c>
      <c r="G67" s="52">
        <v>0.02008101851851852</v>
      </c>
      <c r="H67" s="52">
        <f t="shared" si="4"/>
        <v>0.01070601851851852</v>
      </c>
      <c r="I67" s="71" t="s">
        <v>56</v>
      </c>
      <c r="J67" s="74"/>
      <c r="K67" s="75"/>
      <c r="L67" s="70"/>
    </row>
    <row r="68" spans="1:12" ht="16.5" customHeight="1">
      <c r="A68" s="17" t="s">
        <v>57</v>
      </c>
      <c r="B68" s="18" t="s">
        <v>67</v>
      </c>
      <c r="C68" s="22" t="s">
        <v>186</v>
      </c>
      <c r="D68" s="20" t="s">
        <v>44</v>
      </c>
      <c r="E68" s="20" t="s">
        <v>113</v>
      </c>
      <c r="F68" s="52">
        <v>0.008680555555555556</v>
      </c>
      <c r="G68" s="52">
        <v>0.02179398148148148</v>
      </c>
      <c r="H68" s="52">
        <f t="shared" si="4"/>
        <v>0.013113425925925924</v>
      </c>
      <c r="I68" s="71" t="s">
        <v>57</v>
      </c>
      <c r="J68" s="74"/>
      <c r="K68" s="75"/>
      <c r="L68" s="70"/>
    </row>
    <row r="69" spans="1:13" s="7" customFormat="1" ht="15.75" customHeight="1">
      <c r="A69" s="24"/>
      <c r="B69" s="83" t="s">
        <v>391</v>
      </c>
      <c r="C69" s="83"/>
      <c r="D69" s="83"/>
      <c r="E69" s="83"/>
      <c r="F69" s="25"/>
      <c r="G69" s="25"/>
      <c r="H69" s="83" t="s">
        <v>74</v>
      </c>
      <c r="I69" s="83"/>
      <c r="J69" s="76"/>
      <c r="K69" s="77"/>
      <c r="L69" s="70"/>
      <c r="M69" s="4"/>
    </row>
    <row r="70" spans="1:13" s="7" customFormat="1" ht="15.75" customHeight="1">
      <c r="A70" s="17" t="s">
        <v>9</v>
      </c>
      <c r="B70" s="18" t="s">
        <v>196</v>
      </c>
      <c r="C70" s="21" t="s">
        <v>402</v>
      </c>
      <c r="D70" s="17" t="s">
        <v>44</v>
      </c>
      <c r="E70" s="17" t="s">
        <v>5</v>
      </c>
      <c r="F70" s="52">
        <v>0.01076388888888889</v>
      </c>
      <c r="G70" s="52">
        <v>0.018171296296296297</v>
      </c>
      <c r="H70" s="52">
        <f>G70-F70</f>
        <v>0.007407407407407406</v>
      </c>
      <c r="I70" s="71" t="s">
        <v>9</v>
      </c>
      <c r="J70" s="76"/>
      <c r="K70" s="77"/>
      <c r="L70" s="70"/>
      <c r="M70" s="4"/>
    </row>
    <row r="71" spans="1:13" s="7" customFormat="1" ht="15.75" customHeight="1">
      <c r="A71" s="17" t="s">
        <v>10</v>
      </c>
      <c r="B71" s="18" t="s">
        <v>94</v>
      </c>
      <c r="C71" s="21" t="s">
        <v>195</v>
      </c>
      <c r="D71" s="17" t="s">
        <v>40</v>
      </c>
      <c r="E71" s="17" t="s">
        <v>158</v>
      </c>
      <c r="F71" s="52">
        <v>0.010416666666666666</v>
      </c>
      <c r="G71" s="52">
        <v>0.017893518518518517</v>
      </c>
      <c r="H71" s="52">
        <f>G71-F71</f>
        <v>0.007476851851851851</v>
      </c>
      <c r="I71" s="71" t="s">
        <v>10</v>
      </c>
      <c r="J71" s="76"/>
      <c r="K71" s="77"/>
      <c r="L71" s="70"/>
      <c r="M71" s="4"/>
    </row>
    <row r="72" spans="1:13" s="7" customFormat="1" ht="15.75" customHeight="1">
      <c r="A72" s="17" t="s">
        <v>6</v>
      </c>
      <c r="B72" s="18" t="s">
        <v>88</v>
      </c>
      <c r="C72" s="21" t="s">
        <v>419</v>
      </c>
      <c r="D72" s="17" t="s">
        <v>44</v>
      </c>
      <c r="E72" s="17" t="s">
        <v>26</v>
      </c>
      <c r="F72" s="52">
        <v>0.010416666666666666</v>
      </c>
      <c r="G72" s="52">
        <v>0.018020833333333333</v>
      </c>
      <c r="H72" s="52">
        <f>G72-F72</f>
        <v>0.007604166666666667</v>
      </c>
      <c r="I72" s="71" t="s">
        <v>6</v>
      </c>
      <c r="J72" s="76"/>
      <c r="K72" s="77"/>
      <c r="L72" s="70"/>
      <c r="M72" s="4"/>
    </row>
    <row r="73" spans="1:13" s="47" customFormat="1" ht="15.75" customHeight="1">
      <c r="A73" s="17" t="s">
        <v>7</v>
      </c>
      <c r="B73" s="18" t="s">
        <v>68</v>
      </c>
      <c r="C73" s="21" t="s">
        <v>169</v>
      </c>
      <c r="D73" s="17" t="s">
        <v>44</v>
      </c>
      <c r="E73" s="17" t="s">
        <v>113</v>
      </c>
      <c r="F73" s="54">
        <v>0.006944444444444444</v>
      </c>
      <c r="G73" s="54">
        <v>0.016319444444444445</v>
      </c>
      <c r="H73" s="54">
        <f>G73-F73</f>
        <v>0.009375000000000001</v>
      </c>
      <c r="I73" s="71" t="s">
        <v>7</v>
      </c>
      <c r="J73" s="79"/>
      <c r="K73" s="76"/>
      <c r="L73" s="70"/>
      <c r="M73" s="6"/>
    </row>
    <row r="74" spans="1:13" s="7" customFormat="1" ht="15.75" customHeight="1">
      <c r="A74" s="24"/>
      <c r="B74" s="83" t="s">
        <v>392</v>
      </c>
      <c r="C74" s="83"/>
      <c r="D74" s="83"/>
      <c r="E74" s="83"/>
      <c r="F74" s="25"/>
      <c r="G74" s="25"/>
      <c r="H74" s="83" t="s">
        <v>22</v>
      </c>
      <c r="I74" s="83"/>
      <c r="J74" s="76"/>
      <c r="K74" s="77"/>
      <c r="L74" s="70"/>
      <c r="M74" s="4"/>
    </row>
    <row r="75" spans="1:12" ht="16.5" customHeight="1">
      <c r="A75" s="17" t="s">
        <v>9</v>
      </c>
      <c r="B75" s="18" t="s">
        <v>206</v>
      </c>
      <c r="C75" s="22" t="s">
        <v>207</v>
      </c>
      <c r="D75" s="20" t="s">
        <v>208</v>
      </c>
      <c r="E75" s="20" t="s">
        <v>5</v>
      </c>
      <c r="F75" s="53">
        <v>0.013194444444444444</v>
      </c>
      <c r="G75" s="52">
        <v>0.023229166666666665</v>
      </c>
      <c r="H75" s="52">
        <f>G75-F75</f>
        <v>0.010034722222222221</v>
      </c>
      <c r="I75" s="71" t="s">
        <v>9</v>
      </c>
      <c r="J75" s="74"/>
      <c r="K75" s="75"/>
      <c r="L75" s="70"/>
    </row>
    <row r="76" spans="1:13" s="38" customFormat="1" ht="16.5" customHeight="1">
      <c r="A76" s="30" t="s">
        <v>10</v>
      </c>
      <c r="B76" s="18" t="s">
        <v>202</v>
      </c>
      <c r="C76" s="22" t="s">
        <v>203</v>
      </c>
      <c r="D76" s="20" t="s">
        <v>199</v>
      </c>
      <c r="E76" s="20" t="s">
        <v>14</v>
      </c>
      <c r="F76" s="52">
        <v>0.012847222222222223</v>
      </c>
      <c r="G76" s="52">
        <v>0.024120370370370372</v>
      </c>
      <c r="H76" s="52">
        <f>G76-F76</f>
        <v>0.011273148148148148</v>
      </c>
      <c r="I76" s="71" t="s">
        <v>10</v>
      </c>
      <c r="J76" s="80"/>
      <c r="K76" s="80"/>
      <c r="L76" s="70"/>
      <c r="M76" s="37"/>
    </row>
    <row r="77" spans="1:12" ht="16.5" customHeight="1">
      <c r="A77" s="17" t="s">
        <v>6</v>
      </c>
      <c r="B77" s="31" t="s">
        <v>200</v>
      </c>
      <c r="C77" s="41" t="s">
        <v>201</v>
      </c>
      <c r="D77" s="36" t="s">
        <v>199</v>
      </c>
      <c r="E77" s="36" t="s">
        <v>14</v>
      </c>
      <c r="F77" s="53">
        <v>0.012499999999999999</v>
      </c>
      <c r="G77" s="53">
        <v>0.026585648148148146</v>
      </c>
      <c r="H77" s="53">
        <f>G77-F77</f>
        <v>0.014085648148148147</v>
      </c>
      <c r="I77" s="72" t="s">
        <v>6</v>
      </c>
      <c r="J77" s="74"/>
      <c r="K77" s="75"/>
      <c r="L77" s="70"/>
    </row>
    <row r="78" spans="1:12" ht="16.5" customHeight="1">
      <c r="A78" s="17" t="s">
        <v>7</v>
      </c>
      <c r="B78" s="18" t="s">
        <v>204</v>
      </c>
      <c r="C78" s="22" t="s">
        <v>205</v>
      </c>
      <c r="D78" s="20" t="s">
        <v>199</v>
      </c>
      <c r="E78" s="20" t="s">
        <v>14</v>
      </c>
      <c r="F78" s="53">
        <v>0.012847222222222223</v>
      </c>
      <c r="G78" s="52">
        <v>0.027280092592592592</v>
      </c>
      <c r="H78" s="52">
        <f>G78-F78</f>
        <v>0.014432870370370368</v>
      </c>
      <c r="I78" s="71" t="s">
        <v>7</v>
      </c>
      <c r="J78" s="74"/>
      <c r="K78" s="75"/>
      <c r="L78" s="70"/>
    </row>
    <row r="79" spans="1:12" ht="16.5" customHeight="1">
      <c r="A79" s="17" t="s">
        <v>8</v>
      </c>
      <c r="B79" s="18" t="s">
        <v>197</v>
      </c>
      <c r="C79" s="22" t="s">
        <v>198</v>
      </c>
      <c r="D79" s="20" t="s">
        <v>199</v>
      </c>
      <c r="E79" s="20" t="s">
        <v>5</v>
      </c>
      <c r="F79" s="52">
        <v>0.012499999999999999</v>
      </c>
      <c r="G79" s="52">
        <v>0.029444444444444443</v>
      </c>
      <c r="H79" s="52">
        <f>G79-F79</f>
        <v>0.016944444444444443</v>
      </c>
      <c r="I79" s="71" t="s">
        <v>8</v>
      </c>
      <c r="J79" s="74"/>
      <c r="K79" s="75"/>
      <c r="L79" s="70"/>
    </row>
    <row r="80" spans="1:13" s="7" customFormat="1" ht="15.75" customHeight="1">
      <c r="A80" s="24"/>
      <c r="B80" s="83" t="s">
        <v>393</v>
      </c>
      <c r="C80" s="83"/>
      <c r="D80" s="83"/>
      <c r="E80" s="83"/>
      <c r="F80" s="25"/>
      <c r="G80" s="25"/>
      <c r="H80" s="83" t="s">
        <v>22</v>
      </c>
      <c r="I80" s="83"/>
      <c r="J80" s="76"/>
      <c r="K80" s="77"/>
      <c r="L80" s="70"/>
      <c r="M80" s="4"/>
    </row>
    <row r="81" spans="1:13" s="7" customFormat="1" ht="15.75" customHeight="1">
      <c r="A81" s="17" t="s">
        <v>9</v>
      </c>
      <c r="B81" s="31" t="s">
        <v>218</v>
      </c>
      <c r="C81" s="35" t="s">
        <v>219</v>
      </c>
      <c r="D81" s="36" t="s">
        <v>199</v>
      </c>
      <c r="E81" s="17" t="s">
        <v>220</v>
      </c>
      <c r="F81" s="53">
        <v>0.014583333333333332</v>
      </c>
      <c r="G81" s="52">
        <v>0.024837962962962964</v>
      </c>
      <c r="H81" s="53">
        <f aca="true" t="shared" si="5" ref="H81:H87">G81-F81</f>
        <v>0.010254629629629633</v>
      </c>
      <c r="I81" s="71" t="s">
        <v>9</v>
      </c>
      <c r="J81" s="76"/>
      <c r="K81" s="77"/>
      <c r="L81" s="70"/>
      <c r="M81" s="4"/>
    </row>
    <row r="82" spans="1:13" s="7" customFormat="1" ht="15.75" customHeight="1">
      <c r="A82" s="17" t="s">
        <v>10</v>
      </c>
      <c r="B82" s="31" t="s">
        <v>216</v>
      </c>
      <c r="C82" s="35" t="s">
        <v>217</v>
      </c>
      <c r="D82" s="36" t="s">
        <v>199</v>
      </c>
      <c r="E82" s="17" t="s">
        <v>403</v>
      </c>
      <c r="F82" s="53">
        <v>0.01423611111111111</v>
      </c>
      <c r="G82" s="52">
        <v>0.025300925925925925</v>
      </c>
      <c r="H82" s="53">
        <f t="shared" si="5"/>
        <v>0.011064814814814814</v>
      </c>
      <c r="I82" s="71" t="s">
        <v>10</v>
      </c>
      <c r="J82" s="76"/>
      <c r="K82" s="77"/>
      <c r="L82" s="70"/>
      <c r="M82" s="4"/>
    </row>
    <row r="83" spans="1:13" s="7" customFormat="1" ht="15.75" customHeight="1">
      <c r="A83" s="17" t="s">
        <v>6</v>
      </c>
      <c r="B83" s="31" t="s">
        <v>214</v>
      </c>
      <c r="C83" s="32" t="s">
        <v>170</v>
      </c>
      <c r="D83" s="30" t="s">
        <v>199</v>
      </c>
      <c r="E83" s="17" t="s">
        <v>215</v>
      </c>
      <c r="F83" s="52">
        <v>0.013888888888888888</v>
      </c>
      <c r="G83" s="52">
        <v>0.02539351851851852</v>
      </c>
      <c r="H83" s="53">
        <f t="shared" si="5"/>
        <v>0.011504629629629632</v>
      </c>
      <c r="I83" s="71" t="s">
        <v>6</v>
      </c>
      <c r="J83" s="76"/>
      <c r="K83" s="77"/>
      <c r="L83" s="70"/>
      <c r="M83" s="4"/>
    </row>
    <row r="84" spans="1:13" s="34" customFormat="1" ht="15.75" customHeight="1">
      <c r="A84" s="30" t="s">
        <v>7</v>
      </c>
      <c r="B84" s="18" t="s">
        <v>209</v>
      </c>
      <c r="C84" s="21" t="s">
        <v>210</v>
      </c>
      <c r="D84" s="17" t="s">
        <v>208</v>
      </c>
      <c r="E84" s="17" t="s">
        <v>113</v>
      </c>
      <c r="F84" s="53">
        <v>0.013541666666666667</v>
      </c>
      <c r="G84" s="52">
        <v>0.025578703703703704</v>
      </c>
      <c r="H84" s="52">
        <f t="shared" si="5"/>
        <v>0.012037037037037037</v>
      </c>
      <c r="I84" s="71" t="s">
        <v>7</v>
      </c>
      <c r="J84" s="78"/>
      <c r="K84" s="78"/>
      <c r="L84" s="70"/>
      <c r="M84" s="33"/>
    </row>
    <row r="85" spans="1:13" s="34" customFormat="1" ht="15.75" customHeight="1">
      <c r="A85" s="30" t="s">
        <v>8</v>
      </c>
      <c r="B85" s="18" t="s">
        <v>211</v>
      </c>
      <c r="C85" s="21" t="s">
        <v>212</v>
      </c>
      <c r="D85" s="17" t="s">
        <v>208</v>
      </c>
      <c r="E85" s="17" t="s">
        <v>113</v>
      </c>
      <c r="F85" s="53">
        <v>0.013541666666666667</v>
      </c>
      <c r="G85" s="52">
        <v>0.02681712962962963</v>
      </c>
      <c r="H85" s="52">
        <f t="shared" si="5"/>
        <v>0.013275462962962965</v>
      </c>
      <c r="I85" s="71" t="s">
        <v>8</v>
      </c>
      <c r="J85" s="78"/>
      <c r="K85" s="78"/>
      <c r="L85" s="70"/>
      <c r="M85" s="33"/>
    </row>
    <row r="86" spans="1:13" s="34" customFormat="1" ht="15.75" customHeight="1">
      <c r="A86" s="30" t="s">
        <v>11</v>
      </c>
      <c r="B86" s="18" t="s">
        <v>92</v>
      </c>
      <c r="C86" s="21" t="s">
        <v>213</v>
      </c>
      <c r="D86" s="17" t="s">
        <v>199</v>
      </c>
      <c r="E86" s="17" t="s">
        <v>26</v>
      </c>
      <c r="F86" s="53">
        <v>0.013888888888888888</v>
      </c>
      <c r="G86" s="52">
        <v>0.027974537037037034</v>
      </c>
      <c r="H86" s="52">
        <f t="shared" si="5"/>
        <v>0.014085648148148146</v>
      </c>
      <c r="I86" s="71" t="s">
        <v>11</v>
      </c>
      <c r="J86" s="78"/>
      <c r="K86" s="78"/>
      <c r="L86" s="70"/>
      <c r="M86" s="33"/>
    </row>
    <row r="87" spans="1:13" s="34" customFormat="1" ht="15.75" customHeight="1">
      <c r="A87" s="17" t="s">
        <v>12</v>
      </c>
      <c r="B87" s="31" t="s">
        <v>221</v>
      </c>
      <c r="C87" s="32" t="s">
        <v>222</v>
      </c>
      <c r="D87" s="30" t="s">
        <v>199</v>
      </c>
      <c r="E87" s="17" t="s">
        <v>5</v>
      </c>
      <c r="F87" s="53">
        <v>0.014583333333333332</v>
      </c>
      <c r="G87" s="52">
        <v>0.030648148148148147</v>
      </c>
      <c r="H87" s="53">
        <f t="shared" si="5"/>
        <v>0.016064814814814816</v>
      </c>
      <c r="I87" s="71" t="s">
        <v>12</v>
      </c>
      <c r="J87" s="78"/>
      <c r="K87" s="78"/>
      <c r="L87" s="70"/>
      <c r="M87" s="33"/>
    </row>
    <row r="88" spans="1:13" s="7" customFormat="1" ht="15.75" customHeight="1">
      <c r="A88" s="24"/>
      <c r="B88" s="83" t="s">
        <v>394</v>
      </c>
      <c r="C88" s="83"/>
      <c r="D88" s="83"/>
      <c r="E88" s="83"/>
      <c r="F88" s="25"/>
      <c r="G88" s="25"/>
      <c r="H88" s="83" t="s">
        <v>22</v>
      </c>
      <c r="I88" s="83"/>
      <c r="J88" s="76"/>
      <c r="K88" s="77"/>
      <c r="L88" s="70"/>
      <c r="M88" s="4"/>
    </row>
    <row r="89" spans="1:13" s="7" customFormat="1" ht="15.75" customHeight="1">
      <c r="A89" s="17" t="s">
        <v>9</v>
      </c>
      <c r="B89" s="18" t="s">
        <v>223</v>
      </c>
      <c r="C89" s="21" t="s">
        <v>224</v>
      </c>
      <c r="D89" s="17" t="s">
        <v>225</v>
      </c>
      <c r="E89" s="17"/>
      <c r="F89" s="53">
        <v>0.015277777777777777</v>
      </c>
      <c r="G89" s="52">
        <v>0.027465277777777772</v>
      </c>
      <c r="H89" s="52">
        <f>G89-F89</f>
        <v>0.012187499999999995</v>
      </c>
      <c r="I89" s="71" t="s">
        <v>9</v>
      </c>
      <c r="J89" s="76"/>
      <c r="K89" s="77"/>
      <c r="L89" s="70"/>
      <c r="M89" s="4"/>
    </row>
    <row r="90" spans="1:13" s="7" customFormat="1" ht="15.75" customHeight="1">
      <c r="A90" s="24"/>
      <c r="B90" s="83" t="s">
        <v>395</v>
      </c>
      <c r="C90" s="83"/>
      <c r="D90" s="83"/>
      <c r="E90" s="83"/>
      <c r="F90" s="25"/>
      <c r="G90" s="25"/>
      <c r="H90" s="83" t="s">
        <v>22</v>
      </c>
      <c r="I90" s="83"/>
      <c r="J90" s="76"/>
      <c r="K90" s="77"/>
      <c r="L90" s="70"/>
      <c r="M90" s="4"/>
    </row>
    <row r="91" spans="1:13" s="7" customFormat="1" ht="15.75" customHeight="1">
      <c r="A91" s="17" t="s">
        <v>9</v>
      </c>
      <c r="B91" s="18" t="s">
        <v>241</v>
      </c>
      <c r="C91" s="15" t="s">
        <v>242</v>
      </c>
      <c r="D91" s="16">
        <v>1959</v>
      </c>
      <c r="E91" s="20" t="s">
        <v>158</v>
      </c>
      <c r="F91" s="52">
        <v>0.017013888888888887</v>
      </c>
      <c r="G91" s="52">
        <v>0.02774305555555556</v>
      </c>
      <c r="H91" s="52">
        <f aca="true" t="shared" si="6" ref="H91:H100">G91-F91</f>
        <v>0.010729166666666672</v>
      </c>
      <c r="I91" s="73">
        <v>1</v>
      </c>
      <c r="J91" s="76"/>
      <c r="K91" s="77"/>
      <c r="L91" s="70"/>
      <c r="M91" s="4"/>
    </row>
    <row r="92" spans="1:12" s="7" customFormat="1" ht="15.75" customHeight="1">
      <c r="A92" s="17" t="s">
        <v>10</v>
      </c>
      <c r="B92" s="18" t="s">
        <v>230</v>
      </c>
      <c r="C92" s="15" t="s">
        <v>231</v>
      </c>
      <c r="D92" s="16">
        <v>1959</v>
      </c>
      <c r="E92" s="20" t="s">
        <v>114</v>
      </c>
      <c r="F92" s="52">
        <v>0.015972222222222224</v>
      </c>
      <c r="G92" s="52">
        <v>0.027164351851851853</v>
      </c>
      <c r="H92" s="52">
        <f t="shared" si="6"/>
        <v>0.011192129629629628</v>
      </c>
      <c r="I92" s="73">
        <v>2</v>
      </c>
      <c r="J92" s="77"/>
      <c r="K92" s="77"/>
      <c r="L92" s="81"/>
    </row>
    <row r="93" spans="1:12" s="7" customFormat="1" ht="15.75" customHeight="1">
      <c r="A93" s="17" t="s">
        <v>6</v>
      </c>
      <c r="B93" s="18" t="s">
        <v>238</v>
      </c>
      <c r="C93" s="15" t="s">
        <v>239</v>
      </c>
      <c r="D93" s="16">
        <v>1953</v>
      </c>
      <c r="E93" s="20" t="s">
        <v>240</v>
      </c>
      <c r="F93" s="52">
        <v>0.016666666666666666</v>
      </c>
      <c r="G93" s="52">
        <v>0.028935185185185185</v>
      </c>
      <c r="H93" s="52">
        <f t="shared" si="6"/>
        <v>0.012268518518518519</v>
      </c>
      <c r="I93" s="73">
        <v>3</v>
      </c>
      <c r="J93" s="77"/>
      <c r="K93" s="77"/>
      <c r="L93" s="81"/>
    </row>
    <row r="94" spans="1:13" s="7" customFormat="1" ht="15.75" customHeight="1">
      <c r="A94" s="17" t="s">
        <v>7</v>
      </c>
      <c r="B94" s="18" t="s">
        <v>234</v>
      </c>
      <c r="C94" s="15" t="s">
        <v>233</v>
      </c>
      <c r="D94" s="16">
        <v>1956</v>
      </c>
      <c r="E94" s="20" t="s">
        <v>5</v>
      </c>
      <c r="F94" s="52">
        <v>0.016319444444444445</v>
      </c>
      <c r="G94" s="52">
        <v>0.028611111111111115</v>
      </c>
      <c r="H94" s="52">
        <f t="shared" si="6"/>
        <v>0.01229166666666667</v>
      </c>
      <c r="I94" s="73">
        <v>4</v>
      </c>
      <c r="J94" s="76"/>
      <c r="K94" s="77"/>
      <c r="L94" s="70"/>
      <c r="M94" s="4"/>
    </row>
    <row r="95" spans="1:13" s="7" customFormat="1" ht="15.75" customHeight="1">
      <c r="A95" s="17" t="s">
        <v>8</v>
      </c>
      <c r="B95" s="18" t="s">
        <v>80</v>
      </c>
      <c r="C95" s="15" t="s">
        <v>243</v>
      </c>
      <c r="D95" s="16">
        <v>1954</v>
      </c>
      <c r="E95" s="20" t="s">
        <v>5</v>
      </c>
      <c r="F95" s="52">
        <v>0.017361111111111112</v>
      </c>
      <c r="G95" s="52">
        <v>0.0297337962962963</v>
      </c>
      <c r="H95" s="52">
        <f t="shared" si="6"/>
        <v>0.012372685185185188</v>
      </c>
      <c r="I95" s="73">
        <v>5</v>
      </c>
      <c r="J95" s="76"/>
      <c r="K95" s="77"/>
      <c r="L95" s="70"/>
      <c r="M95" s="4"/>
    </row>
    <row r="96" spans="1:13" s="7" customFormat="1" ht="15.75" customHeight="1">
      <c r="A96" s="17" t="s">
        <v>11</v>
      </c>
      <c r="B96" s="18" t="s">
        <v>226</v>
      </c>
      <c r="C96" s="15" t="s">
        <v>60</v>
      </c>
      <c r="D96" s="16">
        <v>1960</v>
      </c>
      <c r="E96" s="20" t="s">
        <v>26</v>
      </c>
      <c r="F96" s="55">
        <v>0.015625</v>
      </c>
      <c r="G96" s="52">
        <v>0.028055555555555556</v>
      </c>
      <c r="H96" s="52">
        <f t="shared" si="6"/>
        <v>0.012430555555555556</v>
      </c>
      <c r="I96" s="73">
        <v>6</v>
      </c>
      <c r="J96" s="76"/>
      <c r="K96" s="77"/>
      <c r="L96" s="70"/>
      <c r="M96" s="4"/>
    </row>
    <row r="97" spans="1:12" s="7" customFormat="1" ht="15.75" customHeight="1">
      <c r="A97" s="17" t="s">
        <v>12</v>
      </c>
      <c r="B97" s="18" t="s">
        <v>235</v>
      </c>
      <c r="C97" s="15" t="s">
        <v>236</v>
      </c>
      <c r="D97" s="16">
        <v>1949</v>
      </c>
      <c r="E97" s="20" t="s">
        <v>237</v>
      </c>
      <c r="F97" s="52">
        <v>0.016666666666666666</v>
      </c>
      <c r="G97" s="52">
        <v>0.029502314814814815</v>
      </c>
      <c r="H97" s="52">
        <f t="shared" si="6"/>
        <v>0.012835648148148148</v>
      </c>
      <c r="I97" s="73">
        <v>7</v>
      </c>
      <c r="J97" s="77"/>
      <c r="K97" s="77"/>
      <c r="L97" s="81"/>
    </row>
    <row r="98" spans="1:13" s="7" customFormat="1" ht="15.75" customHeight="1">
      <c r="A98" s="17" t="s">
        <v>13</v>
      </c>
      <c r="B98" s="18" t="s">
        <v>229</v>
      </c>
      <c r="C98" s="15" t="s">
        <v>54</v>
      </c>
      <c r="D98" s="16">
        <v>1951</v>
      </c>
      <c r="E98" s="20" t="s">
        <v>114</v>
      </c>
      <c r="F98" s="52">
        <v>0.015972222222222224</v>
      </c>
      <c r="G98" s="52">
        <v>0.03019675925925926</v>
      </c>
      <c r="H98" s="52">
        <f t="shared" si="6"/>
        <v>0.014224537037037036</v>
      </c>
      <c r="I98" s="73">
        <v>8</v>
      </c>
      <c r="J98" s="76"/>
      <c r="K98" s="77"/>
      <c r="L98" s="70"/>
      <c r="M98" s="4"/>
    </row>
    <row r="99" spans="1:13" s="7" customFormat="1" ht="15.75" customHeight="1">
      <c r="A99" s="17" t="s">
        <v>56</v>
      </c>
      <c r="B99" s="18" t="s">
        <v>232</v>
      </c>
      <c r="C99" s="21" t="s">
        <v>42</v>
      </c>
      <c r="D99" s="17" t="s">
        <v>43</v>
      </c>
      <c r="E99" s="20" t="s">
        <v>114</v>
      </c>
      <c r="F99" s="52">
        <v>0.016319444444444445</v>
      </c>
      <c r="G99" s="52">
        <v>0.03226851851851852</v>
      </c>
      <c r="H99" s="52">
        <f t="shared" si="6"/>
        <v>0.015949074074074077</v>
      </c>
      <c r="I99" s="73">
        <v>9</v>
      </c>
      <c r="J99" s="76"/>
      <c r="K99" s="77"/>
      <c r="L99" s="70"/>
      <c r="M99" s="4"/>
    </row>
    <row r="100" spans="1:13" s="7" customFormat="1" ht="15.75" customHeight="1">
      <c r="A100" s="17" t="s">
        <v>57</v>
      </c>
      <c r="B100" s="18" t="s">
        <v>227</v>
      </c>
      <c r="C100" s="15" t="s">
        <v>31</v>
      </c>
      <c r="D100" s="16">
        <v>1948</v>
      </c>
      <c r="E100" s="20" t="s">
        <v>228</v>
      </c>
      <c r="F100" s="55">
        <v>0.015625</v>
      </c>
      <c r="G100" s="52">
        <v>0.03162037037037037</v>
      </c>
      <c r="H100" s="52">
        <f t="shared" si="6"/>
        <v>0.015995370370370368</v>
      </c>
      <c r="I100" s="73">
        <v>10</v>
      </c>
      <c r="J100" s="76"/>
      <c r="K100" s="77"/>
      <c r="L100" s="70"/>
      <c r="M100" s="4"/>
    </row>
    <row r="101" spans="1:12" ht="16.5" customHeight="1">
      <c r="A101" s="24"/>
      <c r="B101" s="83" t="s">
        <v>396</v>
      </c>
      <c r="C101" s="83"/>
      <c r="D101" s="83"/>
      <c r="E101" s="83"/>
      <c r="F101" s="25"/>
      <c r="G101" s="25"/>
      <c r="H101" s="83" t="s">
        <v>22</v>
      </c>
      <c r="I101" s="83"/>
      <c r="J101" s="74"/>
      <c r="K101" s="75"/>
      <c r="L101" s="70"/>
    </row>
    <row r="102" spans="1:12" ht="16.5" customHeight="1">
      <c r="A102" s="17" t="s">
        <v>9</v>
      </c>
      <c r="B102" s="18" t="s">
        <v>252</v>
      </c>
      <c r="C102" s="21" t="s">
        <v>35</v>
      </c>
      <c r="D102" s="17" t="s">
        <v>36</v>
      </c>
      <c r="E102" s="20" t="s">
        <v>5</v>
      </c>
      <c r="F102" s="55">
        <v>0.018055555555555557</v>
      </c>
      <c r="G102" s="52">
        <v>0.029953703703703705</v>
      </c>
      <c r="H102" s="52">
        <f>G102-F102</f>
        <v>0.011898148148148147</v>
      </c>
      <c r="I102" s="71" t="s">
        <v>9</v>
      </c>
      <c r="J102" s="74"/>
      <c r="K102" s="75"/>
      <c r="L102" s="70"/>
    </row>
    <row r="103" spans="1:12" ht="16.5" customHeight="1">
      <c r="A103" s="17" t="s">
        <v>10</v>
      </c>
      <c r="B103" s="18" t="s">
        <v>249</v>
      </c>
      <c r="C103" s="21" t="s">
        <v>250</v>
      </c>
      <c r="D103" s="17" t="s">
        <v>251</v>
      </c>
      <c r="E103" s="17" t="s">
        <v>228</v>
      </c>
      <c r="F103" s="55">
        <v>0.018055555555555557</v>
      </c>
      <c r="G103" s="52">
        <v>0.032858796296296296</v>
      </c>
      <c r="H103" s="52">
        <f>G103-F103</f>
        <v>0.014803240740740738</v>
      </c>
      <c r="I103" s="71" t="s">
        <v>10</v>
      </c>
      <c r="J103" s="74"/>
      <c r="K103" s="75"/>
      <c r="L103" s="70"/>
    </row>
    <row r="104" spans="1:13" s="38" customFormat="1" ht="16.5" customHeight="1">
      <c r="A104" s="30" t="s">
        <v>6</v>
      </c>
      <c r="B104" s="31" t="s">
        <v>255</v>
      </c>
      <c r="C104" s="21" t="s">
        <v>32</v>
      </c>
      <c r="D104" s="17" t="s">
        <v>16</v>
      </c>
      <c r="E104" s="17" t="s">
        <v>5</v>
      </c>
      <c r="F104" s="56">
        <v>0.01840277777777778</v>
      </c>
      <c r="G104" s="52">
        <v>0.03326388888888889</v>
      </c>
      <c r="H104" s="53">
        <f>G104-F104</f>
        <v>0.014861111111111113</v>
      </c>
      <c r="I104" s="72" t="s">
        <v>6</v>
      </c>
      <c r="J104" s="80"/>
      <c r="K104" s="80"/>
      <c r="L104" s="70"/>
      <c r="M104" s="37"/>
    </row>
    <row r="105" spans="1:12" ht="16.5" customHeight="1">
      <c r="A105" s="24"/>
      <c r="B105" s="83" t="s">
        <v>397</v>
      </c>
      <c r="C105" s="83"/>
      <c r="D105" s="83"/>
      <c r="E105" s="83"/>
      <c r="F105" s="25"/>
      <c r="G105" s="25"/>
      <c r="H105" s="83" t="s">
        <v>22</v>
      </c>
      <c r="I105" s="83"/>
      <c r="J105" s="74"/>
      <c r="K105" s="75"/>
      <c r="L105" s="70"/>
    </row>
    <row r="106" spans="1:12" ht="16.5" customHeight="1">
      <c r="A106" s="17" t="s">
        <v>9</v>
      </c>
      <c r="B106" s="31" t="s">
        <v>257</v>
      </c>
      <c r="C106" s="32" t="s">
        <v>34</v>
      </c>
      <c r="D106" s="30" t="s">
        <v>15</v>
      </c>
      <c r="E106" s="30" t="s">
        <v>5</v>
      </c>
      <c r="F106" s="56">
        <v>0.019444444444444445</v>
      </c>
      <c r="G106" s="53">
        <v>0.03200231481481482</v>
      </c>
      <c r="H106" s="53">
        <f>G106-F106</f>
        <v>0.012557870370370372</v>
      </c>
      <c r="I106" s="72" t="s">
        <v>9</v>
      </c>
      <c r="J106" s="74"/>
      <c r="K106" s="75"/>
      <c r="L106" s="70"/>
    </row>
    <row r="107" spans="1:12" ht="16.5" customHeight="1">
      <c r="A107" s="17" t="s">
        <v>10</v>
      </c>
      <c r="B107" s="18" t="s">
        <v>246</v>
      </c>
      <c r="C107" s="19" t="s">
        <v>244</v>
      </c>
      <c r="D107" s="20" t="s">
        <v>245</v>
      </c>
      <c r="E107" s="20" t="s">
        <v>5</v>
      </c>
      <c r="F107" s="55">
        <v>0.01875</v>
      </c>
      <c r="G107" s="52">
        <v>0.032650462962962964</v>
      </c>
      <c r="H107" s="52">
        <f>G107-F107</f>
        <v>0.013900462962962965</v>
      </c>
      <c r="I107" s="71" t="s">
        <v>10</v>
      </c>
      <c r="J107" s="74"/>
      <c r="K107" s="75"/>
      <c r="L107" s="70"/>
    </row>
    <row r="108" spans="1:12" ht="16.5" customHeight="1">
      <c r="A108" s="17" t="s">
        <v>6</v>
      </c>
      <c r="B108" s="18" t="s">
        <v>96</v>
      </c>
      <c r="C108" s="21" t="s">
        <v>18</v>
      </c>
      <c r="D108" s="17" t="s">
        <v>17</v>
      </c>
      <c r="E108" s="17" t="s">
        <v>5</v>
      </c>
      <c r="F108" s="55">
        <v>0.01875</v>
      </c>
      <c r="G108" s="52">
        <v>0.033344907407407406</v>
      </c>
      <c r="H108" s="52">
        <f>G108-F108</f>
        <v>0.014594907407407407</v>
      </c>
      <c r="I108" s="71" t="s">
        <v>6</v>
      </c>
      <c r="J108" s="74"/>
      <c r="K108" s="75"/>
      <c r="L108" s="70"/>
    </row>
    <row r="109" spans="1:13" s="38" customFormat="1" ht="16.5" customHeight="1">
      <c r="A109" s="30" t="s">
        <v>7</v>
      </c>
      <c r="B109" s="31" t="s">
        <v>253</v>
      </c>
      <c r="C109" s="32" t="s">
        <v>254</v>
      </c>
      <c r="D109" s="30" t="s">
        <v>17</v>
      </c>
      <c r="E109" s="30" t="s">
        <v>5</v>
      </c>
      <c r="F109" s="56">
        <v>0.01840277777777778</v>
      </c>
      <c r="G109" s="53">
        <v>0.03775462962962963</v>
      </c>
      <c r="H109" s="53">
        <f>G109-F109</f>
        <v>0.019351851851851853</v>
      </c>
      <c r="I109" s="72" t="s">
        <v>7</v>
      </c>
      <c r="J109" s="80"/>
      <c r="K109" s="80"/>
      <c r="L109" s="70"/>
      <c r="M109" s="37"/>
    </row>
    <row r="110" spans="1:13" s="38" customFormat="1" ht="16.5" customHeight="1">
      <c r="A110" s="30" t="s">
        <v>8</v>
      </c>
      <c r="B110" s="18" t="s">
        <v>247</v>
      </c>
      <c r="C110" s="21" t="s">
        <v>248</v>
      </c>
      <c r="D110" s="17" t="s">
        <v>107</v>
      </c>
      <c r="E110" s="17" t="s">
        <v>5</v>
      </c>
      <c r="F110" s="55">
        <v>0.01909722222222222</v>
      </c>
      <c r="G110" s="52">
        <v>0.039328703703703706</v>
      </c>
      <c r="H110" s="52">
        <f>G110-F110</f>
        <v>0.020231481481481486</v>
      </c>
      <c r="I110" s="71" t="s">
        <v>8</v>
      </c>
      <c r="J110" s="80"/>
      <c r="K110" s="80"/>
      <c r="L110" s="70"/>
      <c r="M110" s="37"/>
    </row>
    <row r="111" spans="1:12" ht="16.5" customHeight="1">
      <c r="A111" s="24"/>
      <c r="B111" s="83" t="s">
        <v>256</v>
      </c>
      <c r="C111" s="83"/>
      <c r="D111" s="83"/>
      <c r="E111" s="83"/>
      <c r="F111" s="25"/>
      <c r="G111" s="25"/>
      <c r="H111" s="83" t="s">
        <v>22</v>
      </c>
      <c r="I111" s="83"/>
      <c r="J111" s="74"/>
      <c r="K111" s="75"/>
      <c r="L111" s="70"/>
    </row>
    <row r="112" spans="1:12" ht="16.5" customHeight="1">
      <c r="A112" s="17" t="s">
        <v>9</v>
      </c>
      <c r="B112" s="18" t="s">
        <v>258</v>
      </c>
      <c r="C112" s="21" t="s">
        <v>33</v>
      </c>
      <c r="D112" s="17" t="s">
        <v>19</v>
      </c>
      <c r="E112" s="17" t="s">
        <v>5</v>
      </c>
      <c r="F112" s="55">
        <v>0.019444444444444445</v>
      </c>
      <c r="G112" s="52">
        <v>0.034756944444444444</v>
      </c>
      <c r="H112" s="52">
        <f>G112-F112</f>
        <v>0.0153125</v>
      </c>
      <c r="I112" s="71" t="s">
        <v>9</v>
      </c>
      <c r="J112" s="74"/>
      <c r="K112" s="75"/>
      <c r="L112" s="70"/>
    </row>
    <row r="113" spans="1:12" ht="16.5" customHeight="1">
      <c r="A113" s="17" t="s">
        <v>10</v>
      </c>
      <c r="B113" s="18" t="s">
        <v>259</v>
      </c>
      <c r="C113" s="32" t="s">
        <v>108</v>
      </c>
      <c r="D113" s="17" t="s">
        <v>15</v>
      </c>
      <c r="E113" s="17" t="s">
        <v>5</v>
      </c>
      <c r="F113" s="55">
        <v>0.019444444444444445</v>
      </c>
      <c r="G113" s="52">
        <v>0.035289351851851856</v>
      </c>
      <c r="H113" s="52">
        <f>G113-F113</f>
        <v>0.01584490740740741</v>
      </c>
      <c r="I113" s="71" t="s">
        <v>10</v>
      </c>
      <c r="J113" s="74"/>
      <c r="K113" s="75"/>
      <c r="L113" s="70"/>
    </row>
    <row r="114" spans="1:13" s="46" customFormat="1" ht="25.5" customHeight="1">
      <c r="A114" s="27"/>
      <c r="B114" s="28"/>
      <c r="C114" s="43"/>
      <c r="D114" s="27"/>
      <c r="E114" s="44"/>
      <c r="F114" s="57"/>
      <c r="G114" s="58"/>
      <c r="H114" s="58"/>
      <c r="I114" s="28"/>
      <c r="J114" s="59"/>
      <c r="K114" s="60"/>
      <c r="L114" s="61"/>
      <c r="M114" s="45"/>
    </row>
    <row r="115" spans="1:14" ht="15" customHeight="1">
      <c r="A115" s="18" t="s">
        <v>0</v>
      </c>
      <c r="B115" s="26" t="s">
        <v>71</v>
      </c>
      <c r="C115" s="87" t="s">
        <v>28</v>
      </c>
      <c r="D115" s="18" t="s">
        <v>29</v>
      </c>
      <c r="E115" s="87" t="s">
        <v>30</v>
      </c>
      <c r="F115" s="89" t="s">
        <v>69</v>
      </c>
      <c r="G115" s="89" t="s">
        <v>399</v>
      </c>
      <c r="H115" s="89" t="s">
        <v>400</v>
      </c>
      <c r="I115" s="89" t="s">
        <v>70</v>
      </c>
      <c r="J115" s="89" t="s">
        <v>401</v>
      </c>
      <c r="K115" s="87" t="s">
        <v>105</v>
      </c>
      <c r="L115" s="87" t="s">
        <v>3</v>
      </c>
      <c r="N115" s="2"/>
    </row>
    <row r="116" spans="1:14" ht="15">
      <c r="A116" s="18" t="s">
        <v>1</v>
      </c>
      <c r="B116" s="23" t="s">
        <v>2</v>
      </c>
      <c r="C116" s="88"/>
      <c r="D116" s="18" t="s">
        <v>4</v>
      </c>
      <c r="E116" s="88"/>
      <c r="F116" s="90"/>
      <c r="G116" s="90"/>
      <c r="H116" s="90"/>
      <c r="I116" s="90"/>
      <c r="J116" s="90"/>
      <c r="K116" s="88"/>
      <c r="L116" s="88"/>
      <c r="N116" s="2"/>
    </row>
    <row r="117" spans="1:13" s="9" customFormat="1" ht="15.75" customHeight="1">
      <c r="A117" s="29"/>
      <c r="B117" s="83" t="s">
        <v>398</v>
      </c>
      <c r="C117" s="83"/>
      <c r="D117" s="83"/>
      <c r="E117" s="83"/>
      <c r="F117" s="25"/>
      <c r="G117" s="25"/>
      <c r="H117" s="83" t="s">
        <v>23</v>
      </c>
      <c r="I117" s="83"/>
      <c r="J117" s="62"/>
      <c r="K117" s="63"/>
      <c r="L117" s="64"/>
      <c r="M117" s="8"/>
    </row>
    <row r="118" spans="1:13" s="1" customFormat="1" ht="15.75" customHeight="1">
      <c r="A118" s="17" t="s">
        <v>9</v>
      </c>
      <c r="B118" s="18" t="s">
        <v>284</v>
      </c>
      <c r="C118" s="21" t="s">
        <v>63</v>
      </c>
      <c r="D118" s="17" t="s">
        <v>64</v>
      </c>
      <c r="E118" s="17" t="s">
        <v>14</v>
      </c>
      <c r="F118" s="55">
        <v>0.02291666666666667</v>
      </c>
      <c r="G118" s="52">
        <v>0.03203703703703704</v>
      </c>
      <c r="H118" s="52">
        <f aca="true" t="shared" si="7" ref="H118:H140">G118-F118</f>
        <v>0.009120370370370369</v>
      </c>
      <c r="I118" s="52">
        <v>0.04142361111111111</v>
      </c>
      <c r="J118" s="52">
        <f aca="true" t="shared" si="8" ref="J118:J140">I118-G118</f>
        <v>0.009386574074074075</v>
      </c>
      <c r="K118" s="52">
        <f aca="true" t="shared" si="9" ref="K118:K140">I118-F118</f>
        <v>0.018506944444444444</v>
      </c>
      <c r="L118" s="65">
        <v>1</v>
      </c>
      <c r="M118" s="3"/>
    </row>
    <row r="119" spans="1:13" s="1" customFormat="1" ht="15.75" customHeight="1">
      <c r="A119" s="17" t="s">
        <v>10</v>
      </c>
      <c r="B119" s="18" t="s">
        <v>182</v>
      </c>
      <c r="C119" s="21" t="s">
        <v>303</v>
      </c>
      <c r="D119" s="17" t="s">
        <v>41</v>
      </c>
      <c r="E119" s="17" t="s">
        <v>183</v>
      </c>
      <c r="F119" s="55">
        <v>0.024652777777777777</v>
      </c>
      <c r="G119" s="52">
        <v>0.033935185185185186</v>
      </c>
      <c r="H119" s="52">
        <f t="shared" si="7"/>
        <v>0.00928240740740741</v>
      </c>
      <c r="I119" s="66">
        <v>0.043356481481481475</v>
      </c>
      <c r="J119" s="52">
        <f t="shared" si="8"/>
        <v>0.009421296296296289</v>
      </c>
      <c r="K119" s="52">
        <f t="shared" si="9"/>
        <v>0.018703703703703698</v>
      </c>
      <c r="L119" s="65">
        <v>2</v>
      </c>
      <c r="M119" s="3"/>
    </row>
    <row r="120" spans="1:13" s="1" customFormat="1" ht="15.75" customHeight="1">
      <c r="A120" s="17" t="s">
        <v>6</v>
      </c>
      <c r="B120" s="31" t="s">
        <v>277</v>
      </c>
      <c r="C120" s="32" t="s">
        <v>278</v>
      </c>
      <c r="D120" s="30" t="s">
        <v>274</v>
      </c>
      <c r="E120" s="30" t="s">
        <v>183</v>
      </c>
      <c r="F120" s="56">
        <v>0.022569444444444444</v>
      </c>
      <c r="G120" s="53">
        <v>0.03209490740740741</v>
      </c>
      <c r="H120" s="53">
        <f t="shared" si="7"/>
        <v>0.009525462962962968</v>
      </c>
      <c r="I120" s="67">
        <v>0.041666666666666664</v>
      </c>
      <c r="J120" s="53">
        <f t="shared" si="8"/>
        <v>0.009571759259259252</v>
      </c>
      <c r="K120" s="53">
        <f t="shared" si="9"/>
        <v>0.01909722222222222</v>
      </c>
      <c r="L120" s="65">
        <v>3</v>
      </c>
      <c r="M120" s="3"/>
    </row>
    <row r="121" spans="1:13" s="1" customFormat="1" ht="15.75" customHeight="1">
      <c r="A121" s="17" t="s">
        <v>7</v>
      </c>
      <c r="B121" s="31" t="s">
        <v>83</v>
      </c>
      <c r="C121" s="32" t="s">
        <v>305</v>
      </c>
      <c r="D121" s="30" t="s">
        <v>109</v>
      </c>
      <c r="E121" s="30" t="s">
        <v>26</v>
      </c>
      <c r="F121" s="56">
        <v>0.024999999999999998</v>
      </c>
      <c r="G121" s="53">
        <v>0.03501157407407408</v>
      </c>
      <c r="H121" s="53">
        <f t="shared" si="7"/>
        <v>0.010011574074074079</v>
      </c>
      <c r="I121" s="67">
        <v>0.04520833333333333</v>
      </c>
      <c r="J121" s="53">
        <f t="shared" si="8"/>
        <v>0.010196759259259253</v>
      </c>
      <c r="K121" s="53">
        <f t="shared" si="9"/>
        <v>0.02020833333333333</v>
      </c>
      <c r="L121" s="65">
        <v>4</v>
      </c>
      <c r="M121" s="3"/>
    </row>
    <row r="122" spans="1:13" s="1" customFormat="1" ht="15.75" customHeight="1">
      <c r="A122" s="17" t="s">
        <v>8</v>
      </c>
      <c r="B122" s="18" t="s">
        <v>262</v>
      </c>
      <c r="C122" s="21" t="s">
        <v>53</v>
      </c>
      <c r="D122" s="17" t="s">
        <v>41</v>
      </c>
      <c r="E122" s="17" t="s">
        <v>5</v>
      </c>
      <c r="F122" s="55">
        <v>0.02152777777777778</v>
      </c>
      <c r="G122" s="52">
        <v>0.031712962962962964</v>
      </c>
      <c r="H122" s="52">
        <f t="shared" si="7"/>
        <v>0.010185185185185183</v>
      </c>
      <c r="I122" s="66">
        <v>0.0419212962962963</v>
      </c>
      <c r="J122" s="52">
        <f t="shared" si="8"/>
        <v>0.010208333333333333</v>
      </c>
      <c r="K122" s="52">
        <f t="shared" si="9"/>
        <v>0.020393518518518516</v>
      </c>
      <c r="L122" s="65">
        <v>5</v>
      </c>
      <c r="M122" s="3"/>
    </row>
    <row r="123" spans="1:13" s="1" customFormat="1" ht="15.75" customHeight="1">
      <c r="A123" s="17" t="s">
        <v>11</v>
      </c>
      <c r="B123" s="31" t="s">
        <v>82</v>
      </c>
      <c r="C123" s="32" t="s">
        <v>306</v>
      </c>
      <c r="D123" s="30" t="s">
        <v>52</v>
      </c>
      <c r="E123" s="30" t="s">
        <v>307</v>
      </c>
      <c r="F123" s="56">
        <v>0.034722222222222224</v>
      </c>
      <c r="G123" s="67">
        <v>0.0449074074074074</v>
      </c>
      <c r="H123" s="53">
        <f t="shared" si="7"/>
        <v>0.010185185185185179</v>
      </c>
      <c r="I123" s="67">
        <v>0.055196759259259265</v>
      </c>
      <c r="J123" s="53">
        <f t="shared" si="8"/>
        <v>0.010289351851851862</v>
      </c>
      <c r="K123" s="53">
        <f t="shared" si="9"/>
        <v>0.02047453703703704</v>
      </c>
      <c r="L123" s="65">
        <v>6</v>
      </c>
      <c r="M123" s="3"/>
    </row>
    <row r="124" spans="1:13" s="40" customFormat="1" ht="15.75" customHeight="1">
      <c r="A124" s="30" t="s">
        <v>12</v>
      </c>
      <c r="B124" s="18" t="s">
        <v>281</v>
      </c>
      <c r="C124" s="21" t="s">
        <v>282</v>
      </c>
      <c r="D124" s="17" t="s">
        <v>283</v>
      </c>
      <c r="E124" s="17" t="s">
        <v>5</v>
      </c>
      <c r="F124" s="55">
        <v>0.02291666666666667</v>
      </c>
      <c r="G124" s="52">
        <v>0.03298611111111111</v>
      </c>
      <c r="H124" s="52">
        <f t="shared" si="7"/>
        <v>0.010069444444444443</v>
      </c>
      <c r="I124" s="66">
        <v>0.0435300925925926</v>
      </c>
      <c r="J124" s="52">
        <f t="shared" si="8"/>
        <v>0.010543981481481488</v>
      </c>
      <c r="K124" s="52">
        <f t="shared" si="9"/>
        <v>0.02061342592592593</v>
      </c>
      <c r="L124" s="65">
        <v>7</v>
      </c>
      <c r="M124" s="39"/>
    </row>
    <row r="125" spans="1:13" s="40" customFormat="1" ht="15.75" customHeight="1">
      <c r="A125" s="30" t="s">
        <v>13</v>
      </c>
      <c r="B125" s="18" t="s">
        <v>285</v>
      </c>
      <c r="C125" s="21" t="s">
        <v>61</v>
      </c>
      <c r="D125" s="17" t="s">
        <v>62</v>
      </c>
      <c r="E125" s="17" t="s">
        <v>14</v>
      </c>
      <c r="F125" s="55">
        <v>0.02326388888888889</v>
      </c>
      <c r="G125" s="52">
        <v>0.033541666666666664</v>
      </c>
      <c r="H125" s="52">
        <f t="shared" si="7"/>
        <v>0.010277777777777775</v>
      </c>
      <c r="I125" s="66">
        <v>0.04395833333333333</v>
      </c>
      <c r="J125" s="52">
        <f t="shared" si="8"/>
        <v>0.010416666666666664</v>
      </c>
      <c r="K125" s="52">
        <f t="shared" si="9"/>
        <v>0.02069444444444444</v>
      </c>
      <c r="L125" s="65">
        <v>8</v>
      </c>
      <c r="M125" s="39"/>
    </row>
    <row r="126" spans="1:13" s="1" customFormat="1" ht="15.75" customHeight="1">
      <c r="A126" s="17" t="s">
        <v>56</v>
      </c>
      <c r="B126" s="18" t="s">
        <v>304</v>
      </c>
      <c r="C126" s="21" t="s">
        <v>72</v>
      </c>
      <c r="D126" s="17" t="s">
        <v>274</v>
      </c>
      <c r="E126" s="17" t="s">
        <v>5</v>
      </c>
      <c r="F126" s="55">
        <v>0.024652777777777777</v>
      </c>
      <c r="G126" s="52">
        <v>0.03498842592592593</v>
      </c>
      <c r="H126" s="52">
        <f t="shared" si="7"/>
        <v>0.010335648148148153</v>
      </c>
      <c r="I126" s="66">
        <v>0.04549768518518518</v>
      </c>
      <c r="J126" s="52">
        <f t="shared" si="8"/>
        <v>0.010509259259259253</v>
      </c>
      <c r="K126" s="52">
        <f t="shared" si="9"/>
        <v>0.020844907407407406</v>
      </c>
      <c r="L126" s="65">
        <v>9</v>
      </c>
      <c r="M126" s="3"/>
    </row>
    <row r="127" spans="1:13" s="1" customFormat="1" ht="15.75" customHeight="1">
      <c r="A127" s="17" t="s">
        <v>57</v>
      </c>
      <c r="B127" s="18" t="s">
        <v>288</v>
      </c>
      <c r="C127" s="21" t="s">
        <v>289</v>
      </c>
      <c r="D127" s="17" t="s">
        <v>290</v>
      </c>
      <c r="E127" s="17" t="s">
        <v>228</v>
      </c>
      <c r="F127" s="55">
        <v>0.02361111111111111</v>
      </c>
      <c r="G127" s="52">
        <v>0.03416666666666667</v>
      </c>
      <c r="H127" s="52">
        <f t="shared" si="7"/>
        <v>0.010555555555555561</v>
      </c>
      <c r="I127" s="66">
        <v>0.04461805555555556</v>
      </c>
      <c r="J127" s="52">
        <f t="shared" si="8"/>
        <v>0.010451388888888885</v>
      </c>
      <c r="K127" s="52">
        <f t="shared" si="9"/>
        <v>0.021006944444444446</v>
      </c>
      <c r="L127" s="65">
        <v>10</v>
      </c>
      <c r="M127" s="3"/>
    </row>
    <row r="128" spans="1:13" s="1" customFormat="1" ht="15.75" customHeight="1">
      <c r="A128" s="17" t="s">
        <v>111</v>
      </c>
      <c r="B128" s="31" t="s">
        <v>279</v>
      </c>
      <c r="C128" s="32" t="s">
        <v>280</v>
      </c>
      <c r="D128" s="30" t="s">
        <v>64</v>
      </c>
      <c r="E128" s="30" t="s">
        <v>237</v>
      </c>
      <c r="F128" s="56">
        <v>0.022569444444444444</v>
      </c>
      <c r="G128" s="53">
        <v>0.033136574074074075</v>
      </c>
      <c r="H128" s="53">
        <f t="shared" si="7"/>
        <v>0.010567129629629631</v>
      </c>
      <c r="I128" s="67">
        <v>0.0436574074074074</v>
      </c>
      <c r="J128" s="53">
        <f t="shared" si="8"/>
        <v>0.010520833333333326</v>
      </c>
      <c r="K128" s="53">
        <f t="shared" si="9"/>
        <v>0.021087962962962958</v>
      </c>
      <c r="L128" s="65">
        <v>11</v>
      </c>
      <c r="M128" s="3"/>
    </row>
    <row r="129" spans="1:13" s="1" customFormat="1" ht="15.75" customHeight="1">
      <c r="A129" s="17" t="s">
        <v>131</v>
      </c>
      <c r="B129" s="18" t="s">
        <v>286</v>
      </c>
      <c r="C129" s="21" t="s">
        <v>287</v>
      </c>
      <c r="D129" s="17" t="s">
        <v>110</v>
      </c>
      <c r="E129" s="17" t="s">
        <v>158</v>
      </c>
      <c r="F129" s="55">
        <v>0.02326388888888889</v>
      </c>
      <c r="G129" s="52">
        <v>0.03380787037037037</v>
      </c>
      <c r="H129" s="52">
        <f t="shared" si="7"/>
        <v>0.01054398148148148</v>
      </c>
      <c r="I129" s="66">
        <v>0.04445601851851852</v>
      </c>
      <c r="J129" s="52">
        <f t="shared" si="8"/>
        <v>0.01064814814814815</v>
      </c>
      <c r="K129" s="52">
        <f t="shared" si="9"/>
        <v>0.02119212962962963</v>
      </c>
      <c r="L129" s="65">
        <v>12</v>
      </c>
      <c r="M129" s="3"/>
    </row>
    <row r="130" spans="1:13" s="1" customFormat="1" ht="15.75" customHeight="1">
      <c r="A130" s="17" t="s">
        <v>58</v>
      </c>
      <c r="B130" s="18" t="s">
        <v>269</v>
      </c>
      <c r="C130" s="21" t="s">
        <v>270</v>
      </c>
      <c r="D130" s="17" t="s">
        <v>271</v>
      </c>
      <c r="E130" s="20" t="s">
        <v>26</v>
      </c>
      <c r="F130" s="55">
        <v>0.021875000000000002</v>
      </c>
      <c r="G130" s="52">
        <v>0.03222222222222222</v>
      </c>
      <c r="H130" s="52">
        <f t="shared" si="7"/>
        <v>0.01034722222222222</v>
      </c>
      <c r="I130" s="66">
        <v>0.0430787037037037</v>
      </c>
      <c r="J130" s="52">
        <f t="shared" si="8"/>
        <v>0.01085648148148148</v>
      </c>
      <c r="K130" s="52">
        <f t="shared" si="9"/>
        <v>0.0212037037037037</v>
      </c>
      <c r="L130" s="65">
        <v>13</v>
      </c>
      <c r="M130" s="3"/>
    </row>
    <row r="131" spans="1:13" s="1" customFormat="1" ht="15.75" customHeight="1">
      <c r="A131" s="17" t="s">
        <v>125</v>
      </c>
      <c r="B131" s="18" t="s">
        <v>272</v>
      </c>
      <c r="C131" s="21" t="s">
        <v>273</v>
      </c>
      <c r="D131" s="17" t="s">
        <v>274</v>
      </c>
      <c r="E131" s="17" t="s">
        <v>228</v>
      </c>
      <c r="F131" s="55">
        <v>0.022222222222222223</v>
      </c>
      <c r="G131" s="52">
        <v>0.03289351851851852</v>
      </c>
      <c r="H131" s="52">
        <f t="shared" si="7"/>
        <v>0.0106712962962963</v>
      </c>
      <c r="I131" s="66">
        <v>0.04413194444444444</v>
      </c>
      <c r="J131" s="52">
        <f t="shared" si="8"/>
        <v>0.011238425925925916</v>
      </c>
      <c r="K131" s="52">
        <f t="shared" si="9"/>
        <v>0.021909722222222216</v>
      </c>
      <c r="L131" s="65">
        <v>14</v>
      </c>
      <c r="M131" s="3"/>
    </row>
    <row r="132" spans="1:13" s="40" customFormat="1" ht="15.75" customHeight="1">
      <c r="A132" s="30" t="s">
        <v>59</v>
      </c>
      <c r="B132" s="18" t="s">
        <v>275</v>
      </c>
      <c r="C132" s="21" t="s">
        <v>276</v>
      </c>
      <c r="D132" s="17" t="s">
        <v>265</v>
      </c>
      <c r="E132" s="17" t="s">
        <v>237</v>
      </c>
      <c r="F132" s="55">
        <v>0.022222222222222223</v>
      </c>
      <c r="G132" s="52">
        <v>0.03304398148148149</v>
      </c>
      <c r="H132" s="52">
        <f t="shared" si="7"/>
        <v>0.010821759259259264</v>
      </c>
      <c r="I132" s="66">
        <v>0.04421296296296296</v>
      </c>
      <c r="J132" s="52">
        <f t="shared" si="8"/>
        <v>0.011168981481481474</v>
      </c>
      <c r="K132" s="52">
        <f t="shared" si="9"/>
        <v>0.021990740740740738</v>
      </c>
      <c r="L132" s="65">
        <v>15</v>
      </c>
      <c r="M132" s="39"/>
    </row>
    <row r="133" spans="1:13" s="1" customFormat="1" ht="15.75" customHeight="1">
      <c r="A133" s="17" t="s">
        <v>66</v>
      </c>
      <c r="B133" s="18" t="s">
        <v>267</v>
      </c>
      <c r="C133" s="21" t="s">
        <v>268</v>
      </c>
      <c r="D133" s="17" t="s">
        <v>109</v>
      </c>
      <c r="E133" s="17" t="s">
        <v>14</v>
      </c>
      <c r="F133" s="55">
        <v>0.021875000000000002</v>
      </c>
      <c r="G133" s="52">
        <v>0.03310185185185185</v>
      </c>
      <c r="H133" s="52">
        <f t="shared" si="7"/>
        <v>0.011226851851851846</v>
      </c>
      <c r="I133" s="66">
        <v>0.04438657407407407</v>
      </c>
      <c r="J133" s="52">
        <f t="shared" si="8"/>
        <v>0.011284722222222224</v>
      </c>
      <c r="K133" s="52">
        <f t="shared" si="9"/>
        <v>0.02251157407407407</v>
      </c>
      <c r="L133" s="65">
        <v>16</v>
      </c>
      <c r="M133" s="3"/>
    </row>
    <row r="134" spans="1:13" s="1" customFormat="1" ht="15.75" customHeight="1">
      <c r="A134" s="17" t="s">
        <v>67</v>
      </c>
      <c r="B134" s="18" t="s">
        <v>121</v>
      </c>
      <c r="C134" s="21" t="s">
        <v>302</v>
      </c>
      <c r="D134" s="17" t="s">
        <v>62</v>
      </c>
      <c r="E134" s="17" t="s">
        <v>327</v>
      </c>
      <c r="F134" s="55">
        <v>0.024305555555555556</v>
      </c>
      <c r="G134" s="52">
        <v>0.035625</v>
      </c>
      <c r="H134" s="52">
        <f t="shared" si="7"/>
        <v>0.011319444444444441</v>
      </c>
      <c r="I134" s="66">
        <v>0.04719907407407407</v>
      </c>
      <c r="J134" s="52">
        <f t="shared" si="8"/>
        <v>0.01157407407407407</v>
      </c>
      <c r="K134" s="52">
        <f t="shared" si="9"/>
        <v>0.02289351851851851</v>
      </c>
      <c r="L134" s="65">
        <v>17</v>
      </c>
      <c r="M134" s="3"/>
    </row>
    <row r="135" spans="1:13" s="1" customFormat="1" ht="15.75" customHeight="1">
      <c r="A135" s="17" t="s">
        <v>68</v>
      </c>
      <c r="B135" s="18" t="s">
        <v>300</v>
      </c>
      <c r="C135" s="21" t="s">
        <v>301</v>
      </c>
      <c r="D135" s="17" t="s">
        <v>41</v>
      </c>
      <c r="E135" s="17" t="s">
        <v>5</v>
      </c>
      <c r="F135" s="55">
        <v>0.024305555555555556</v>
      </c>
      <c r="G135" s="52">
        <v>0.03587962962962963</v>
      </c>
      <c r="H135" s="52">
        <f t="shared" si="7"/>
        <v>0.011574074074074073</v>
      </c>
      <c r="I135" s="66">
        <v>0.04760416666666667</v>
      </c>
      <c r="J135" s="52">
        <f t="shared" si="8"/>
        <v>0.01172453703703704</v>
      </c>
      <c r="K135" s="52">
        <f t="shared" si="9"/>
        <v>0.023298611111111114</v>
      </c>
      <c r="L135" s="65">
        <v>18</v>
      </c>
      <c r="M135" s="3"/>
    </row>
    <row r="136" spans="1:13" s="1" customFormat="1" ht="15.75" customHeight="1">
      <c r="A136" s="17" t="s">
        <v>75</v>
      </c>
      <c r="B136" s="18" t="s">
        <v>86</v>
      </c>
      <c r="C136" s="21" t="s">
        <v>309</v>
      </c>
      <c r="D136" s="17" t="s">
        <v>41</v>
      </c>
      <c r="E136" s="17" t="s">
        <v>14</v>
      </c>
      <c r="F136" s="55">
        <v>0.02534722222222222</v>
      </c>
      <c r="G136" s="52">
        <v>0.03706018518518519</v>
      </c>
      <c r="H136" s="52">
        <f t="shared" si="7"/>
        <v>0.01171296296296297</v>
      </c>
      <c r="I136" s="66">
        <v>0.04888888888888889</v>
      </c>
      <c r="J136" s="52">
        <f t="shared" si="8"/>
        <v>0.011828703703703702</v>
      </c>
      <c r="K136" s="52">
        <f t="shared" si="9"/>
        <v>0.023541666666666673</v>
      </c>
      <c r="L136" s="65">
        <v>19</v>
      </c>
      <c r="M136" s="3"/>
    </row>
    <row r="137" spans="1:13" s="40" customFormat="1" ht="15.75" customHeight="1">
      <c r="A137" s="30" t="s">
        <v>79</v>
      </c>
      <c r="B137" s="31" t="s">
        <v>293</v>
      </c>
      <c r="C137" s="32" t="s">
        <v>296</v>
      </c>
      <c r="D137" s="30" t="s">
        <v>294</v>
      </c>
      <c r="E137" s="30" t="s">
        <v>295</v>
      </c>
      <c r="F137" s="56">
        <v>0.034722222222222224</v>
      </c>
      <c r="G137" s="67">
        <v>0.046331018518518514</v>
      </c>
      <c r="H137" s="53">
        <f t="shared" si="7"/>
        <v>0.01160879629629629</v>
      </c>
      <c r="I137" s="67">
        <v>0.05834490740740741</v>
      </c>
      <c r="J137" s="53">
        <f t="shared" si="8"/>
        <v>0.012013888888888893</v>
      </c>
      <c r="K137" s="53">
        <f t="shared" si="9"/>
        <v>0.023622685185185184</v>
      </c>
      <c r="L137" s="65">
        <v>20</v>
      </c>
      <c r="M137" s="39"/>
    </row>
    <row r="138" spans="1:13" s="40" customFormat="1" ht="15.75" customHeight="1">
      <c r="A138" s="30" t="s">
        <v>260</v>
      </c>
      <c r="B138" s="18" t="s">
        <v>291</v>
      </c>
      <c r="C138" s="21" t="s">
        <v>297</v>
      </c>
      <c r="D138" s="17" t="s">
        <v>292</v>
      </c>
      <c r="E138" s="17" t="s">
        <v>228</v>
      </c>
      <c r="F138" s="55">
        <v>0.02361111111111111</v>
      </c>
      <c r="G138" s="52">
        <v>0.035694444444444445</v>
      </c>
      <c r="H138" s="52">
        <f t="shared" si="7"/>
        <v>0.012083333333333335</v>
      </c>
      <c r="I138" s="66">
        <v>0.04842592592592593</v>
      </c>
      <c r="J138" s="52">
        <f t="shared" si="8"/>
        <v>0.012731481481481483</v>
      </c>
      <c r="K138" s="52">
        <f t="shared" si="9"/>
        <v>0.024814814814814817</v>
      </c>
      <c r="L138" s="65">
        <v>21</v>
      </c>
      <c r="M138" s="39"/>
    </row>
    <row r="139" spans="1:13" s="40" customFormat="1" ht="15.75" customHeight="1">
      <c r="A139" s="30" t="s">
        <v>261</v>
      </c>
      <c r="B139" s="31" t="s">
        <v>404</v>
      </c>
      <c r="C139" s="32" t="s">
        <v>308</v>
      </c>
      <c r="D139" s="30" t="s">
        <v>110</v>
      </c>
      <c r="E139" s="30" t="s">
        <v>5</v>
      </c>
      <c r="F139" s="56">
        <v>0.02534722222222222</v>
      </c>
      <c r="G139" s="52">
        <v>0.03854166666666667</v>
      </c>
      <c r="H139" s="52">
        <f t="shared" si="7"/>
        <v>0.01319444444444445</v>
      </c>
      <c r="I139" s="67">
        <v>0.05185185185185185</v>
      </c>
      <c r="J139" s="53">
        <f t="shared" si="8"/>
        <v>0.013310185185185182</v>
      </c>
      <c r="K139" s="53">
        <f t="shared" si="9"/>
        <v>0.02650462962962963</v>
      </c>
      <c r="L139" s="65">
        <v>22</v>
      </c>
      <c r="M139" s="39"/>
    </row>
    <row r="140" spans="1:13" s="1" customFormat="1" ht="15.75" customHeight="1">
      <c r="A140" s="17" t="s">
        <v>76</v>
      </c>
      <c r="B140" s="18" t="s">
        <v>263</v>
      </c>
      <c r="C140" s="21" t="s">
        <v>264</v>
      </c>
      <c r="D140" s="17" t="s">
        <v>265</v>
      </c>
      <c r="E140" s="17" t="s">
        <v>266</v>
      </c>
      <c r="F140" s="55">
        <v>0.02152777777777778</v>
      </c>
      <c r="G140" s="52">
        <v>0.035115740740740746</v>
      </c>
      <c r="H140" s="52">
        <f t="shared" si="7"/>
        <v>0.013587962962962965</v>
      </c>
      <c r="I140" s="66">
        <v>0.049247685185185186</v>
      </c>
      <c r="J140" s="52">
        <f t="shared" si="8"/>
        <v>0.01413194444444444</v>
      </c>
      <c r="K140" s="52">
        <f t="shared" si="9"/>
        <v>0.027719907407407405</v>
      </c>
      <c r="L140" s="65">
        <v>23</v>
      </c>
      <c r="M140" s="3"/>
    </row>
    <row r="141" spans="1:13" s="9" customFormat="1" ht="15.75" customHeight="1">
      <c r="A141" s="29"/>
      <c r="B141" s="83" t="s">
        <v>405</v>
      </c>
      <c r="C141" s="83"/>
      <c r="D141" s="83"/>
      <c r="E141" s="83"/>
      <c r="F141" s="25"/>
      <c r="G141" s="25"/>
      <c r="H141" s="83" t="s">
        <v>23</v>
      </c>
      <c r="I141" s="83"/>
      <c r="J141" s="62"/>
      <c r="K141" s="63"/>
      <c r="L141" s="64"/>
      <c r="M141" s="8"/>
    </row>
    <row r="142" spans="1:13" s="1" customFormat="1" ht="15.75" customHeight="1">
      <c r="A142" s="17" t="s">
        <v>9</v>
      </c>
      <c r="B142" s="18" t="s">
        <v>315</v>
      </c>
      <c r="C142" s="21" t="s">
        <v>112</v>
      </c>
      <c r="D142" s="17" t="s">
        <v>225</v>
      </c>
      <c r="E142" s="17" t="s">
        <v>5</v>
      </c>
      <c r="F142" s="55">
        <v>0.026736111111111113</v>
      </c>
      <c r="G142" s="52">
        <v>0.03710648148148148</v>
      </c>
      <c r="H142" s="52">
        <f>G142-F142</f>
        <v>0.01037037037037037</v>
      </c>
      <c r="I142" s="66">
        <v>0.047581018518518516</v>
      </c>
      <c r="J142" s="52">
        <f>I142-G142</f>
        <v>0.010474537037037032</v>
      </c>
      <c r="K142" s="52">
        <f>I142-F142</f>
        <v>0.020844907407407402</v>
      </c>
      <c r="L142" s="65">
        <v>1</v>
      </c>
      <c r="M142" s="3"/>
    </row>
    <row r="143" spans="1:13" s="1" customFormat="1" ht="15.75" customHeight="1">
      <c r="A143" s="17" t="s">
        <v>10</v>
      </c>
      <c r="B143" s="18" t="s">
        <v>310</v>
      </c>
      <c r="C143" s="21" t="s">
        <v>311</v>
      </c>
      <c r="D143" s="17" t="s">
        <v>312</v>
      </c>
      <c r="E143" s="17" t="s">
        <v>113</v>
      </c>
      <c r="F143" s="55">
        <v>0.02638888888888889</v>
      </c>
      <c r="G143" s="52">
        <v>0.036898148148148145</v>
      </c>
      <c r="H143" s="52">
        <f>G143-F143</f>
        <v>0.010509259259259256</v>
      </c>
      <c r="I143" s="66">
        <v>0.04748842592592593</v>
      </c>
      <c r="J143" s="52">
        <f>I143-G143</f>
        <v>0.010590277777777782</v>
      </c>
      <c r="K143" s="52">
        <f>I143-F143</f>
        <v>0.021099537037037038</v>
      </c>
      <c r="L143" s="65">
        <v>2</v>
      </c>
      <c r="M143" s="3"/>
    </row>
    <row r="144" spans="1:13" s="1" customFormat="1" ht="15.75" customHeight="1">
      <c r="A144" s="17" t="s">
        <v>6</v>
      </c>
      <c r="B144" s="18" t="s">
        <v>313</v>
      </c>
      <c r="C144" s="21" t="s">
        <v>314</v>
      </c>
      <c r="D144" s="17" t="s">
        <v>312</v>
      </c>
      <c r="E144" s="17" t="s">
        <v>113</v>
      </c>
      <c r="F144" s="55">
        <v>0.02638888888888889</v>
      </c>
      <c r="G144" s="52">
        <v>0.036909722222222226</v>
      </c>
      <c r="H144" s="52">
        <f>G144-F144</f>
        <v>0.010520833333333337</v>
      </c>
      <c r="I144" s="66">
        <v>0.04750000000000001</v>
      </c>
      <c r="J144" s="52">
        <f>I144-G144</f>
        <v>0.010590277777777782</v>
      </c>
      <c r="K144" s="52">
        <f>I144-F144</f>
        <v>0.02111111111111112</v>
      </c>
      <c r="L144" s="65">
        <v>3</v>
      </c>
      <c r="M144" s="3"/>
    </row>
    <row r="145" spans="1:13" s="9" customFormat="1" ht="15.75" customHeight="1">
      <c r="A145" s="29"/>
      <c r="B145" s="91" t="s">
        <v>406</v>
      </c>
      <c r="C145" s="91"/>
      <c r="D145" s="91"/>
      <c r="E145" s="91"/>
      <c r="F145" s="25"/>
      <c r="G145" s="25"/>
      <c r="H145" s="91" t="s">
        <v>23</v>
      </c>
      <c r="I145" s="91"/>
      <c r="J145" s="62"/>
      <c r="K145" s="63"/>
      <c r="L145" s="64"/>
      <c r="M145" s="8"/>
    </row>
    <row r="146" spans="1:13" s="1" customFormat="1" ht="15.75" customHeight="1">
      <c r="A146" s="17" t="s">
        <v>9</v>
      </c>
      <c r="B146" s="18" t="s">
        <v>334</v>
      </c>
      <c r="C146" s="21" t="s">
        <v>335</v>
      </c>
      <c r="D146" s="17" t="s">
        <v>17</v>
      </c>
      <c r="E146" s="17" t="s">
        <v>237</v>
      </c>
      <c r="F146" s="55">
        <v>0.02951388888888889</v>
      </c>
      <c r="G146" s="52">
        <v>0.03893518518518519</v>
      </c>
      <c r="H146" s="52">
        <f aca="true" t="shared" si="10" ref="H146:H163">G146-F146</f>
        <v>0.0094212962962963</v>
      </c>
      <c r="I146" s="66">
        <v>0.04866898148148149</v>
      </c>
      <c r="J146" s="52">
        <f aca="true" t="shared" si="11" ref="J146:J163">I146-G146</f>
        <v>0.009733796296296296</v>
      </c>
      <c r="K146" s="52">
        <f aca="true" t="shared" si="12" ref="K146:K163">I146-F146</f>
        <v>0.019155092592592595</v>
      </c>
      <c r="L146" s="65">
        <v>1</v>
      </c>
      <c r="M146" s="3"/>
    </row>
    <row r="147" spans="1:13" s="7" customFormat="1" ht="15.75" customHeight="1">
      <c r="A147" s="17" t="s">
        <v>10</v>
      </c>
      <c r="B147" s="18" t="s">
        <v>333</v>
      </c>
      <c r="C147" s="21" t="s">
        <v>20</v>
      </c>
      <c r="D147" s="17" t="s">
        <v>332</v>
      </c>
      <c r="E147" s="16" t="s">
        <v>5</v>
      </c>
      <c r="F147" s="55">
        <v>0.02951388888888889</v>
      </c>
      <c r="G147" s="52">
        <v>0.03991898148148148</v>
      </c>
      <c r="H147" s="52">
        <f t="shared" si="10"/>
        <v>0.010405092592592587</v>
      </c>
      <c r="I147" s="66">
        <v>0.05054398148148148</v>
      </c>
      <c r="J147" s="52">
        <f t="shared" si="11"/>
        <v>0.010625000000000002</v>
      </c>
      <c r="K147" s="52">
        <f t="shared" si="12"/>
        <v>0.02103009259259259</v>
      </c>
      <c r="L147" s="65">
        <v>2</v>
      </c>
      <c r="M147" s="4"/>
    </row>
    <row r="148" spans="1:13" s="7" customFormat="1" ht="15.75" customHeight="1">
      <c r="A148" s="17" t="s">
        <v>6</v>
      </c>
      <c r="B148" s="18" t="s">
        <v>336</v>
      </c>
      <c r="C148" s="21" t="s">
        <v>337</v>
      </c>
      <c r="D148" s="17" t="s">
        <v>245</v>
      </c>
      <c r="E148" s="17" t="s">
        <v>338</v>
      </c>
      <c r="F148" s="55">
        <v>0.029861111111111113</v>
      </c>
      <c r="G148" s="52">
        <v>0.04037037037037037</v>
      </c>
      <c r="H148" s="52">
        <f t="shared" si="10"/>
        <v>0.010509259259259256</v>
      </c>
      <c r="I148" s="66">
        <v>0.05108796296296297</v>
      </c>
      <c r="J148" s="52">
        <f t="shared" si="11"/>
        <v>0.010717592592592598</v>
      </c>
      <c r="K148" s="52">
        <f t="shared" si="12"/>
        <v>0.021226851851851854</v>
      </c>
      <c r="L148" s="65">
        <v>3</v>
      </c>
      <c r="M148" s="4"/>
    </row>
    <row r="149" spans="1:13" s="7" customFormat="1" ht="15.75" customHeight="1">
      <c r="A149" s="17" t="s">
        <v>7</v>
      </c>
      <c r="B149" s="18" t="s">
        <v>316</v>
      </c>
      <c r="C149" s="21" t="s">
        <v>317</v>
      </c>
      <c r="D149" s="17" t="s">
        <v>107</v>
      </c>
      <c r="E149" s="17" t="s">
        <v>26</v>
      </c>
      <c r="F149" s="55">
        <v>0.02800925925925926</v>
      </c>
      <c r="G149" s="52">
        <v>0.03841435185185185</v>
      </c>
      <c r="H149" s="52">
        <f t="shared" si="10"/>
        <v>0.01040509259259259</v>
      </c>
      <c r="I149" s="66">
        <v>0.049386574074074076</v>
      </c>
      <c r="J149" s="52">
        <f t="shared" si="11"/>
        <v>0.010972222222222223</v>
      </c>
      <c r="K149" s="52">
        <f t="shared" si="12"/>
        <v>0.021377314814814814</v>
      </c>
      <c r="L149" s="65">
        <v>4</v>
      </c>
      <c r="M149" s="4"/>
    </row>
    <row r="150" spans="1:13" s="34" customFormat="1" ht="15.75" customHeight="1">
      <c r="A150" s="30" t="s">
        <v>8</v>
      </c>
      <c r="B150" s="18" t="s">
        <v>324</v>
      </c>
      <c r="C150" s="21" t="s">
        <v>325</v>
      </c>
      <c r="D150" s="17" t="s">
        <v>326</v>
      </c>
      <c r="E150" s="17" t="s">
        <v>327</v>
      </c>
      <c r="F150" s="55">
        <v>0.02847222222222222</v>
      </c>
      <c r="G150" s="52">
        <v>0.039050925925925926</v>
      </c>
      <c r="H150" s="52">
        <f t="shared" si="10"/>
        <v>0.010578703703703705</v>
      </c>
      <c r="I150" s="66">
        <v>0.05002314814814815</v>
      </c>
      <c r="J150" s="52">
        <f t="shared" si="11"/>
        <v>0.010972222222222223</v>
      </c>
      <c r="K150" s="52">
        <f t="shared" si="12"/>
        <v>0.021550925925925928</v>
      </c>
      <c r="L150" s="65">
        <v>5</v>
      </c>
      <c r="M150" s="33"/>
    </row>
    <row r="151" spans="1:13" s="7" customFormat="1" ht="15.75" customHeight="1">
      <c r="A151" s="17" t="s">
        <v>11</v>
      </c>
      <c r="B151" s="18" t="s">
        <v>328</v>
      </c>
      <c r="C151" s="21" t="s">
        <v>27</v>
      </c>
      <c r="D151" s="17" t="s">
        <v>326</v>
      </c>
      <c r="E151" s="17" t="s">
        <v>5</v>
      </c>
      <c r="F151" s="55">
        <v>0.028819444444444443</v>
      </c>
      <c r="G151" s="52">
        <v>0.04</v>
      </c>
      <c r="H151" s="52">
        <f t="shared" si="10"/>
        <v>0.011180555555555558</v>
      </c>
      <c r="I151" s="66">
        <v>0.05101851851851852</v>
      </c>
      <c r="J151" s="52">
        <f t="shared" si="11"/>
        <v>0.011018518518518518</v>
      </c>
      <c r="K151" s="52">
        <f t="shared" si="12"/>
        <v>0.022199074074074076</v>
      </c>
      <c r="L151" s="65">
        <v>6</v>
      </c>
      <c r="M151" s="4"/>
    </row>
    <row r="152" spans="1:13" s="1" customFormat="1" ht="15.75" customHeight="1">
      <c r="A152" s="17" t="s">
        <v>12</v>
      </c>
      <c r="B152" s="18" t="s">
        <v>339</v>
      </c>
      <c r="C152" s="15" t="s">
        <v>340</v>
      </c>
      <c r="D152" s="16">
        <v>1963</v>
      </c>
      <c r="E152" s="16" t="s">
        <v>158</v>
      </c>
      <c r="F152" s="55">
        <v>0.029861111111111113</v>
      </c>
      <c r="G152" s="52">
        <v>0.04086805555555555</v>
      </c>
      <c r="H152" s="52">
        <f t="shared" si="10"/>
        <v>0.01100694444444444</v>
      </c>
      <c r="I152" s="66">
        <v>0.052175925925925924</v>
      </c>
      <c r="J152" s="52">
        <f t="shared" si="11"/>
        <v>0.011307870370370371</v>
      </c>
      <c r="K152" s="52">
        <f t="shared" si="12"/>
        <v>0.02231481481481481</v>
      </c>
      <c r="L152" s="65">
        <v>7</v>
      </c>
      <c r="M152" s="3"/>
    </row>
    <row r="153" spans="1:13" s="7" customFormat="1" ht="15.75" customHeight="1">
      <c r="A153" s="17" t="s">
        <v>13</v>
      </c>
      <c r="B153" s="18" t="s">
        <v>321</v>
      </c>
      <c r="C153" s="21" t="s">
        <v>55</v>
      </c>
      <c r="D153" s="17" t="s">
        <v>322</v>
      </c>
      <c r="E153" s="17" t="s">
        <v>5</v>
      </c>
      <c r="F153" s="55">
        <v>0.02800925925925926</v>
      </c>
      <c r="G153" s="52">
        <v>0.03927083333333333</v>
      </c>
      <c r="H153" s="52">
        <f t="shared" si="10"/>
        <v>0.01126157407407407</v>
      </c>
      <c r="I153" s="66">
        <v>0.05071759259259259</v>
      </c>
      <c r="J153" s="52">
        <f t="shared" si="11"/>
        <v>0.01144675925925926</v>
      </c>
      <c r="K153" s="52">
        <f t="shared" si="12"/>
        <v>0.02270833333333333</v>
      </c>
      <c r="L153" s="65">
        <v>8</v>
      </c>
      <c r="M153" s="4"/>
    </row>
    <row r="154" spans="1:13" s="7" customFormat="1" ht="15.75" customHeight="1">
      <c r="A154" s="17" t="s">
        <v>56</v>
      </c>
      <c r="B154" s="31" t="s">
        <v>323</v>
      </c>
      <c r="C154" s="32" t="s">
        <v>420</v>
      </c>
      <c r="D154" s="30" t="s">
        <v>15</v>
      </c>
      <c r="E154" s="42" t="s">
        <v>114</v>
      </c>
      <c r="F154" s="56">
        <v>0.02847222222222222</v>
      </c>
      <c r="G154" s="53">
        <v>0.03979166666666666</v>
      </c>
      <c r="H154" s="53">
        <f t="shared" si="10"/>
        <v>0.011319444444444441</v>
      </c>
      <c r="I154" s="67">
        <v>0.05145833333333333</v>
      </c>
      <c r="J154" s="53">
        <f t="shared" si="11"/>
        <v>0.011666666666666665</v>
      </c>
      <c r="K154" s="53">
        <f t="shared" si="12"/>
        <v>0.022986111111111106</v>
      </c>
      <c r="L154" s="65">
        <v>9</v>
      </c>
      <c r="M154" s="4"/>
    </row>
    <row r="155" spans="1:13" s="7" customFormat="1" ht="15.75" customHeight="1">
      <c r="A155" s="17" t="s">
        <v>57</v>
      </c>
      <c r="B155" s="18" t="s">
        <v>172</v>
      </c>
      <c r="C155" s="21" t="s">
        <v>348</v>
      </c>
      <c r="D155" s="17" t="s">
        <v>326</v>
      </c>
      <c r="E155" s="17" t="s">
        <v>5</v>
      </c>
      <c r="F155" s="55">
        <v>0.03090277777777778</v>
      </c>
      <c r="G155" s="66">
        <v>0.04247685185185185</v>
      </c>
      <c r="H155" s="52">
        <f t="shared" si="10"/>
        <v>0.01157407407407407</v>
      </c>
      <c r="I155" s="66">
        <v>0.05401620370370371</v>
      </c>
      <c r="J155" s="52">
        <f t="shared" si="11"/>
        <v>0.011539351851851863</v>
      </c>
      <c r="K155" s="52">
        <f t="shared" si="12"/>
        <v>0.023113425925925933</v>
      </c>
      <c r="L155" s="65">
        <v>10</v>
      </c>
      <c r="M155" s="4"/>
    </row>
    <row r="156" spans="1:13" s="7" customFormat="1" ht="15.75" customHeight="1">
      <c r="A156" s="30" t="s">
        <v>111</v>
      </c>
      <c r="B156" s="18" t="s">
        <v>344</v>
      </c>
      <c r="C156" s="21" t="s">
        <v>345</v>
      </c>
      <c r="D156" s="17" t="s">
        <v>17</v>
      </c>
      <c r="E156" s="17" t="s">
        <v>327</v>
      </c>
      <c r="F156" s="55">
        <v>0.030208333333333334</v>
      </c>
      <c r="G156" s="66">
        <v>0.04180555555555556</v>
      </c>
      <c r="H156" s="52">
        <f t="shared" si="10"/>
        <v>0.011597222222222228</v>
      </c>
      <c r="I156" s="66">
        <v>0.05372685185185185</v>
      </c>
      <c r="J156" s="52">
        <f t="shared" si="11"/>
        <v>0.011921296296296291</v>
      </c>
      <c r="K156" s="52">
        <f t="shared" si="12"/>
        <v>0.02351851851851852</v>
      </c>
      <c r="L156" s="65">
        <v>11</v>
      </c>
      <c r="M156" s="4"/>
    </row>
    <row r="157" spans="1:13" s="1" customFormat="1" ht="15.75" customHeight="1">
      <c r="A157" s="17" t="s">
        <v>131</v>
      </c>
      <c r="B157" s="18" t="s">
        <v>330</v>
      </c>
      <c r="C157" s="21" t="s">
        <v>331</v>
      </c>
      <c r="D157" s="17" t="s">
        <v>332</v>
      </c>
      <c r="E157" s="17" t="s">
        <v>26</v>
      </c>
      <c r="F157" s="55">
        <v>0.029166666666666664</v>
      </c>
      <c r="G157" s="52">
        <v>0.040949074074074075</v>
      </c>
      <c r="H157" s="52">
        <f t="shared" si="10"/>
        <v>0.011782407407407412</v>
      </c>
      <c r="I157" s="66">
        <v>0.05269675925925926</v>
      </c>
      <c r="J157" s="52">
        <f t="shared" si="11"/>
        <v>0.011747685185185187</v>
      </c>
      <c r="K157" s="52">
        <f t="shared" si="12"/>
        <v>0.0235300925925926</v>
      </c>
      <c r="L157" s="65">
        <v>12</v>
      </c>
      <c r="M157" s="3"/>
    </row>
    <row r="158" spans="1:13" s="7" customFormat="1" ht="15.75" customHeight="1">
      <c r="A158" s="17" t="s">
        <v>58</v>
      </c>
      <c r="B158" s="18" t="s">
        <v>13</v>
      </c>
      <c r="C158" s="21" t="s">
        <v>347</v>
      </c>
      <c r="D158" s="17" t="s">
        <v>49</v>
      </c>
      <c r="E158" s="17" t="s">
        <v>5</v>
      </c>
      <c r="F158" s="55">
        <v>0.030555555555555555</v>
      </c>
      <c r="G158" s="66">
        <v>0.042361111111111106</v>
      </c>
      <c r="H158" s="52">
        <f t="shared" si="10"/>
        <v>0.011805555555555552</v>
      </c>
      <c r="I158" s="66">
        <v>0.054155092592592595</v>
      </c>
      <c r="J158" s="52">
        <f t="shared" si="11"/>
        <v>0.011793981481481489</v>
      </c>
      <c r="K158" s="52">
        <f t="shared" si="12"/>
        <v>0.02359953703703704</v>
      </c>
      <c r="L158" s="65">
        <v>13</v>
      </c>
      <c r="M158" s="4"/>
    </row>
    <row r="159" spans="1:13" s="7" customFormat="1" ht="15.75" customHeight="1">
      <c r="A159" s="17" t="s">
        <v>125</v>
      </c>
      <c r="B159" s="18" t="s">
        <v>329</v>
      </c>
      <c r="C159" s="15" t="s">
        <v>48</v>
      </c>
      <c r="D159" s="16">
        <v>1962</v>
      </c>
      <c r="E159" s="16" t="s">
        <v>5</v>
      </c>
      <c r="F159" s="55">
        <v>0.028819444444444443</v>
      </c>
      <c r="G159" s="52">
        <v>0.040775462962962965</v>
      </c>
      <c r="H159" s="52">
        <f t="shared" si="10"/>
        <v>0.011956018518518522</v>
      </c>
      <c r="I159" s="66">
        <v>0.05259259259259259</v>
      </c>
      <c r="J159" s="52">
        <f t="shared" si="11"/>
        <v>0.011817129629629622</v>
      </c>
      <c r="K159" s="52">
        <f t="shared" si="12"/>
        <v>0.023773148148148144</v>
      </c>
      <c r="L159" s="65">
        <v>14</v>
      </c>
      <c r="M159" s="4"/>
    </row>
    <row r="160" spans="1:13" s="7" customFormat="1" ht="15.75" customHeight="1">
      <c r="A160" s="17" t="s">
        <v>59</v>
      </c>
      <c r="B160" s="18" t="s">
        <v>341</v>
      </c>
      <c r="C160" s="21" t="s">
        <v>342</v>
      </c>
      <c r="D160" s="17" t="s">
        <v>343</v>
      </c>
      <c r="E160" s="17" t="s">
        <v>5</v>
      </c>
      <c r="F160" s="55">
        <v>0.030208333333333334</v>
      </c>
      <c r="G160" s="66">
        <v>0.04212962962962963</v>
      </c>
      <c r="H160" s="52">
        <f t="shared" si="10"/>
        <v>0.011921296296296294</v>
      </c>
      <c r="I160" s="66">
        <v>0.05402777777777778</v>
      </c>
      <c r="J160" s="52">
        <f t="shared" si="11"/>
        <v>0.01189814814814815</v>
      </c>
      <c r="K160" s="52">
        <f t="shared" si="12"/>
        <v>0.023819444444444445</v>
      </c>
      <c r="L160" s="65">
        <v>15</v>
      </c>
      <c r="M160" s="4"/>
    </row>
    <row r="161" spans="1:13" s="7" customFormat="1" ht="15.75" customHeight="1">
      <c r="A161" s="17" t="s">
        <v>129</v>
      </c>
      <c r="B161" s="18" t="s">
        <v>318</v>
      </c>
      <c r="C161" s="15" t="s">
        <v>319</v>
      </c>
      <c r="D161" s="16">
        <v>1970</v>
      </c>
      <c r="E161" s="16" t="s">
        <v>14</v>
      </c>
      <c r="F161" s="55">
        <v>0.02800925925925926</v>
      </c>
      <c r="G161" s="52">
        <v>0.03991898148148148</v>
      </c>
      <c r="H161" s="52">
        <f t="shared" si="10"/>
        <v>0.011909722222222217</v>
      </c>
      <c r="I161" s="66">
        <v>0.0524074074074074</v>
      </c>
      <c r="J161" s="52">
        <f t="shared" si="11"/>
        <v>0.012488425925925924</v>
      </c>
      <c r="K161" s="52">
        <f t="shared" si="12"/>
        <v>0.02439814814814814</v>
      </c>
      <c r="L161" s="65">
        <v>16</v>
      </c>
      <c r="M161" s="4"/>
    </row>
    <row r="162" spans="1:13" s="7" customFormat="1" ht="15.75" customHeight="1">
      <c r="A162" s="30" t="s">
        <v>66</v>
      </c>
      <c r="B162" s="18" t="s">
        <v>320</v>
      </c>
      <c r="C162" s="21" t="s">
        <v>24</v>
      </c>
      <c r="D162" s="17" t="s">
        <v>25</v>
      </c>
      <c r="E162" s="17" t="s">
        <v>5</v>
      </c>
      <c r="F162" s="55">
        <v>0.02800925925925926</v>
      </c>
      <c r="G162" s="52">
        <v>0.041053240740740744</v>
      </c>
      <c r="H162" s="52">
        <f t="shared" si="10"/>
        <v>0.013043981481481483</v>
      </c>
      <c r="I162" s="66">
        <v>0.05381944444444445</v>
      </c>
      <c r="J162" s="52">
        <f t="shared" si="11"/>
        <v>0.012766203703703703</v>
      </c>
      <c r="K162" s="52">
        <f t="shared" si="12"/>
        <v>0.025810185185185186</v>
      </c>
      <c r="L162" s="65">
        <v>17</v>
      </c>
      <c r="M162" s="4"/>
    </row>
    <row r="163" spans="1:13" s="7" customFormat="1" ht="15.75" customHeight="1">
      <c r="A163" s="17" t="s">
        <v>67</v>
      </c>
      <c r="B163" s="18" t="s">
        <v>346</v>
      </c>
      <c r="C163" s="21" t="s">
        <v>39</v>
      </c>
      <c r="D163" s="17" t="s">
        <v>107</v>
      </c>
      <c r="E163" s="16" t="s">
        <v>5</v>
      </c>
      <c r="F163" s="55">
        <v>0.030555555555555555</v>
      </c>
      <c r="G163" s="66">
        <v>0.04363425925925926</v>
      </c>
      <c r="H163" s="52">
        <f t="shared" si="10"/>
        <v>0.013078703703703707</v>
      </c>
      <c r="I163" s="66">
        <v>0.0569675925925926</v>
      </c>
      <c r="J163" s="52">
        <f t="shared" si="11"/>
        <v>0.013333333333333336</v>
      </c>
      <c r="K163" s="52">
        <f t="shared" si="12"/>
        <v>0.026412037037037043</v>
      </c>
      <c r="L163" s="65">
        <v>18</v>
      </c>
      <c r="M163" s="4"/>
    </row>
    <row r="164" spans="1:13" s="9" customFormat="1" ht="15.75" customHeight="1">
      <c r="A164" s="29"/>
      <c r="B164" s="83" t="s">
        <v>407</v>
      </c>
      <c r="C164" s="83"/>
      <c r="D164" s="83"/>
      <c r="E164" s="83"/>
      <c r="F164" s="25"/>
      <c r="G164" s="25"/>
      <c r="H164" s="83" t="s">
        <v>23</v>
      </c>
      <c r="I164" s="83"/>
      <c r="J164" s="62"/>
      <c r="K164" s="63"/>
      <c r="L164" s="64"/>
      <c r="M164" s="8"/>
    </row>
    <row r="165" spans="1:13" s="7" customFormat="1" ht="15.75" customHeight="1">
      <c r="A165" s="17" t="s">
        <v>9</v>
      </c>
      <c r="B165" s="18" t="s">
        <v>365</v>
      </c>
      <c r="C165" s="15" t="s">
        <v>366</v>
      </c>
      <c r="D165" s="16">
        <v>1981</v>
      </c>
      <c r="E165" s="17" t="s">
        <v>5</v>
      </c>
      <c r="F165" s="55">
        <v>0.03333333333333333</v>
      </c>
      <c r="G165" s="66">
        <v>0.042847222222222224</v>
      </c>
      <c r="H165" s="52">
        <f aca="true" t="shared" si="13" ref="H165:H182">G165-F165</f>
        <v>0.009513888888888891</v>
      </c>
      <c r="I165" s="66">
        <v>0.05268518518518519</v>
      </c>
      <c r="J165" s="52">
        <f aca="true" t="shared" si="14" ref="J165:J182">I165-G165</f>
        <v>0.009837962962962965</v>
      </c>
      <c r="K165" s="52">
        <f aca="true" t="shared" si="15" ref="K165:K182">I165-F165</f>
        <v>0.019351851851851856</v>
      </c>
      <c r="L165" s="65">
        <v>1</v>
      </c>
      <c r="M165" s="4"/>
    </row>
    <row r="166" spans="1:13" s="7" customFormat="1" ht="15.75" customHeight="1">
      <c r="A166" s="17" t="s">
        <v>10</v>
      </c>
      <c r="B166" s="18" t="s">
        <v>138</v>
      </c>
      <c r="C166" s="21" t="s">
        <v>373</v>
      </c>
      <c r="D166" s="17" t="s">
        <v>374</v>
      </c>
      <c r="E166" s="17" t="s">
        <v>5</v>
      </c>
      <c r="F166" s="55">
        <v>0.034374999999999996</v>
      </c>
      <c r="G166" s="66">
        <v>0.04405092592592593</v>
      </c>
      <c r="H166" s="52">
        <f t="shared" si="13"/>
        <v>0.009675925925925935</v>
      </c>
      <c r="I166" s="66">
        <v>0.05400462962962963</v>
      </c>
      <c r="J166" s="52">
        <f t="shared" si="14"/>
        <v>0.0099537037037037</v>
      </c>
      <c r="K166" s="52">
        <f t="shared" si="15"/>
        <v>0.019629629629629636</v>
      </c>
      <c r="L166" s="65">
        <v>2</v>
      </c>
      <c r="M166" s="4"/>
    </row>
    <row r="167" spans="1:13" s="7" customFormat="1" ht="15.75" customHeight="1">
      <c r="A167" s="17" t="s">
        <v>6</v>
      </c>
      <c r="B167" s="18" t="s">
        <v>79</v>
      </c>
      <c r="C167" s="21" t="s">
        <v>21</v>
      </c>
      <c r="D167" s="17" t="s">
        <v>372</v>
      </c>
      <c r="E167" s="16" t="s">
        <v>5</v>
      </c>
      <c r="F167" s="55">
        <v>0.034374999999999996</v>
      </c>
      <c r="G167" s="66">
        <v>0.04449074074074074</v>
      </c>
      <c r="H167" s="52">
        <f t="shared" si="13"/>
        <v>0.010115740740740745</v>
      </c>
      <c r="I167" s="66">
        <v>0.05494212962962963</v>
      </c>
      <c r="J167" s="52">
        <f t="shared" si="14"/>
        <v>0.010451388888888892</v>
      </c>
      <c r="K167" s="52">
        <f t="shared" si="15"/>
        <v>0.020567129629629637</v>
      </c>
      <c r="L167" s="65">
        <v>3</v>
      </c>
      <c r="M167" s="4"/>
    </row>
    <row r="168" spans="1:13" s="7" customFormat="1" ht="15.75" customHeight="1">
      <c r="A168" s="17" t="s">
        <v>7</v>
      </c>
      <c r="B168" s="18" t="s">
        <v>298</v>
      </c>
      <c r="C168" s="21" t="s">
        <v>299</v>
      </c>
      <c r="D168" s="17" t="s">
        <v>251</v>
      </c>
      <c r="E168" s="16" t="s">
        <v>228</v>
      </c>
      <c r="F168" s="55">
        <v>0.034722222222222224</v>
      </c>
      <c r="G168" s="66">
        <v>0.04508101851851851</v>
      </c>
      <c r="H168" s="52">
        <f t="shared" si="13"/>
        <v>0.01035879629629629</v>
      </c>
      <c r="I168" s="66">
        <v>0.05550925925925926</v>
      </c>
      <c r="J168" s="52">
        <f t="shared" si="14"/>
        <v>0.010428240740740745</v>
      </c>
      <c r="K168" s="52">
        <f t="shared" si="15"/>
        <v>0.020787037037037034</v>
      </c>
      <c r="L168" s="65">
        <v>4</v>
      </c>
      <c r="M168" s="4"/>
    </row>
    <row r="169" spans="1:13" s="7" customFormat="1" ht="15.75" customHeight="1">
      <c r="A169" s="17" t="s">
        <v>8</v>
      </c>
      <c r="B169" s="18" t="s">
        <v>125</v>
      </c>
      <c r="C169" s="21" t="s">
        <v>371</v>
      </c>
      <c r="D169" s="17" t="s">
        <v>372</v>
      </c>
      <c r="E169" s="16" t="s">
        <v>370</v>
      </c>
      <c r="F169" s="55">
        <v>0.034027777777777775</v>
      </c>
      <c r="G169" s="66">
        <v>0.04452546296296297</v>
      </c>
      <c r="H169" s="52">
        <f t="shared" si="13"/>
        <v>0.010497685185185193</v>
      </c>
      <c r="I169" s="66">
        <v>0.05511574074074074</v>
      </c>
      <c r="J169" s="52">
        <f t="shared" si="14"/>
        <v>0.010590277777777775</v>
      </c>
      <c r="K169" s="52">
        <f t="shared" si="15"/>
        <v>0.021087962962962968</v>
      </c>
      <c r="L169" s="65">
        <v>5</v>
      </c>
      <c r="M169" s="4"/>
    </row>
    <row r="170" spans="1:13" s="7" customFormat="1" ht="15.75" customHeight="1">
      <c r="A170" s="17" t="s">
        <v>11</v>
      </c>
      <c r="B170" s="18" t="s">
        <v>367</v>
      </c>
      <c r="C170" s="21" t="s">
        <v>50</v>
      </c>
      <c r="D170" s="17" t="s">
        <v>51</v>
      </c>
      <c r="E170" s="16" t="s">
        <v>5</v>
      </c>
      <c r="F170" s="55">
        <v>0.033680555555555554</v>
      </c>
      <c r="G170" s="66">
        <v>0.04400462962962962</v>
      </c>
      <c r="H170" s="52">
        <f t="shared" si="13"/>
        <v>0.010324074074074069</v>
      </c>
      <c r="I170" s="66">
        <v>0.05518518518518519</v>
      </c>
      <c r="J170" s="52">
        <f t="shared" si="14"/>
        <v>0.011180555555555569</v>
      </c>
      <c r="K170" s="52">
        <f t="shared" si="15"/>
        <v>0.021504629629629637</v>
      </c>
      <c r="L170" s="65">
        <v>6</v>
      </c>
      <c r="M170" s="4"/>
    </row>
    <row r="171" spans="1:13" s="7" customFormat="1" ht="15.75" customHeight="1">
      <c r="A171" s="17" t="s">
        <v>12</v>
      </c>
      <c r="B171" s="18" t="s">
        <v>364</v>
      </c>
      <c r="C171" s="21" t="s">
        <v>73</v>
      </c>
      <c r="D171" s="17" t="s">
        <v>65</v>
      </c>
      <c r="E171" s="16" t="s">
        <v>5</v>
      </c>
      <c r="F171" s="55">
        <v>0.03333333333333333</v>
      </c>
      <c r="G171" s="66">
        <v>0.044675925925925924</v>
      </c>
      <c r="H171" s="52">
        <f t="shared" si="13"/>
        <v>0.011342592592592592</v>
      </c>
      <c r="I171" s="66">
        <v>0.05616898148148148</v>
      </c>
      <c r="J171" s="52">
        <f t="shared" si="14"/>
        <v>0.011493055555555555</v>
      </c>
      <c r="K171" s="52">
        <f t="shared" si="15"/>
        <v>0.022835648148148147</v>
      </c>
      <c r="L171" s="65">
        <v>7</v>
      </c>
      <c r="M171" s="4"/>
    </row>
    <row r="172" spans="1:13" s="7" customFormat="1" ht="15.75" customHeight="1">
      <c r="A172" s="17" t="s">
        <v>13</v>
      </c>
      <c r="B172" s="18" t="s">
        <v>171</v>
      </c>
      <c r="C172" s="21" t="s">
        <v>375</v>
      </c>
      <c r="D172" s="17" t="s">
        <v>51</v>
      </c>
      <c r="E172" s="16" t="s">
        <v>5</v>
      </c>
      <c r="F172" s="55">
        <v>0.034722222222222224</v>
      </c>
      <c r="G172" s="66">
        <v>0.04618055555555556</v>
      </c>
      <c r="H172" s="52">
        <f t="shared" si="13"/>
        <v>0.011458333333333334</v>
      </c>
      <c r="I172" s="66">
        <v>0.05796296296296296</v>
      </c>
      <c r="J172" s="52">
        <f t="shared" si="14"/>
        <v>0.011782407407407401</v>
      </c>
      <c r="K172" s="52">
        <f t="shared" si="15"/>
        <v>0.023240740740740735</v>
      </c>
      <c r="L172" s="65">
        <v>8</v>
      </c>
      <c r="M172" s="4"/>
    </row>
    <row r="173" spans="1:13" s="1" customFormat="1" ht="15.75" customHeight="1">
      <c r="A173" s="17" t="s">
        <v>56</v>
      </c>
      <c r="B173" s="18" t="s">
        <v>351</v>
      </c>
      <c r="C173" s="15" t="s">
        <v>352</v>
      </c>
      <c r="D173" s="16">
        <v>1972</v>
      </c>
      <c r="E173" s="16" t="s">
        <v>26</v>
      </c>
      <c r="F173" s="55">
        <v>0.03194444444444445</v>
      </c>
      <c r="G173" s="66">
        <v>0.04356481481481481</v>
      </c>
      <c r="H173" s="52">
        <f t="shared" si="13"/>
        <v>0.011620370370370364</v>
      </c>
      <c r="I173" s="66">
        <v>0.055462962962962964</v>
      </c>
      <c r="J173" s="52">
        <f t="shared" si="14"/>
        <v>0.01189814814814815</v>
      </c>
      <c r="K173" s="52">
        <f t="shared" si="15"/>
        <v>0.023518518518518515</v>
      </c>
      <c r="L173" s="65">
        <v>9</v>
      </c>
      <c r="M173" s="3"/>
    </row>
    <row r="174" spans="1:13" s="7" customFormat="1" ht="15.75" customHeight="1">
      <c r="A174" s="17" t="s">
        <v>57</v>
      </c>
      <c r="B174" s="18" t="s">
        <v>355</v>
      </c>
      <c r="C174" s="15" t="s">
        <v>356</v>
      </c>
      <c r="D174" s="16">
        <v>1981</v>
      </c>
      <c r="E174" s="17" t="s">
        <v>5</v>
      </c>
      <c r="F174" s="55">
        <v>0.03229166666666667</v>
      </c>
      <c r="G174" s="66">
        <v>0.043912037037037034</v>
      </c>
      <c r="H174" s="52">
        <f t="shared" si="13"/>
        <v>0.011620370370370364</v>
      </c>
      <c r="I174" s="66">
        <v>0.055833333333333325</v>
      </c>
      <c r="J174" s="52">
        <f t="shared" si="14"/>
        <v>0.011921296296296291</v>
      </c>
      <c r="K174" s="52">
        <f t="shared" si="15"/>
        <v>0.023541666666666655</v>
      </c>
      <c r="L174" s="65">
        <v>10</v>
      </c>
      <c r="M174" s="4"/>
    </row>
    <row r="175" spans="1:13" s="7" customFormat="1" ht="15.75" customHeight="1">
      <c r="A175" s="17" t="s">
        <v>111</v>
      </c>
      <c r="B175" s="18" t="s">
        <v>362</v>
      </c>
      <c r="C175" s="15" t="s">
        <v>363</v>
      </c>
      <c r="D175" s="16">
        <v>1977</v>
      </c>
      <c r="E175" s="16" t="s">
        <v>228</v>
      </c>
      <c r="F175" s="55">
        <v>0.03298611111111111</v>
      </c>
      <c r="G175" s="66">
        <v>0.04479166666666667</v>
      </c>
      <c r="H175" s="52">
        <f t="shared" si="13"/>
        <v>0.011805555555555555</v>
      </c>
      <c r="I175" s="66">
        <v>0.056620370370370376</v>
      </c>
      <c r="J175" s="52">
        <f t="shared" si="14"/>
        <v>0.01182870370370371</v>
      </c>
      <c r="K175" s="52">
        <f t="shared" si="15"/>
        <v>0.023634259259259265</v>
      </c>
      <c r="L175" s="65">
        <v>11</v>
      </c>
      <c r="M175" s="4"/>
    </row>
    <row r="176" spans="1:13" s="7" customFormat="1" ht="15.75" customHeight="1">
      <c r="A176" s="17" t="s">
        <v>131</v>
      </c>
      <c r="B176" s="18" t="s">
        <v>103</v>
      </c>
      <c r="C176" s="15" t="s">
        <v>421</v>
      </c>
      <c r="D176" s="16">
        <v>1976</v>
      </c>
      <c r="E176" s="16" t="s">
        <v>228</v>
      </c>
      <c r="F176" s="55">
        <v>0.03263888888888889</v>
      </c>
      <c r="G176" s="66">
        <v>0.04461805555555556</v>
      </c>
      <c r="H176" s="52">
        <f t="shared" si="13"/>
        <v>0.011979166666666666</v>
      </c>
      <c r="I176" s="66">
        <v>0.05641203703703704</v>
      </c>
      <c r="J176" s="52">
        <f t="shared" si="14"/>
        <v>0.011793981481481482</v>
      </c>
      <c r="K176" s="52">
        <f t="shared" si="15"/>
        <v>0.023773148148148147</v>
      </c>
      <c r="L176" s="65">
        <v>12</v>
      </c>
      <c r="M176" s="4"/>
    </row>
    <row r="177" spans="1:13" s="7" customFormat="1" ht="15.75" customHeight="1">
      <c r="A177" s="17" t="s">
        <v>58</v>
      </c>
      <c r="B177" s="18" t="s">
        <v>359</v>
      </c>
      <c r="C177" s="15" t="s">
        <v>360</v>
      </c>
      <c r="D177" s="16">
        <v>1977</v>
      </c>
      <c r="E177" s="17" t="s">
        <v>361</v>
      </c>
      <c r="F177" s="55">
        <v>0.03298611111111111</v>
      </c>
      <c r="G177" s="66">
        <v>0.04479166666666667</v>
      </c>
      <c r="H177" s="52">
        <f t="shared" si="13"/>
        <v>0.011805555555555555</v>
      </c>
      <c r="I177" s="66">
        <v>0.05681712962962963</v>
      </c>
      <c r="J177" s="52">
        <f t="shared" si="14"/>
        <v>0.01202546296296296</v>
      </c>
      <c r="K177" s="52">
        <f t="shared" si="15"/>
        <v>0.023831018518518515</v>
      </c>
      <c r="L177" s="65">
        <v>13</v>
      </c>
      <c r="M177" s="4"/>
    </row>
    <row r="178" spans="1:13" s="7" customFormat="1" ht="15.75" customHeight="1">
      <c r="A178" s="17" t="s">
        <v>125</v>
      </c>
      <c r="B178" s="18" t="s">
        <v>357</v>
      </c>
      <c r="C178" s="15" t="s">
        <v>358</v>
      </c>
      <c r="D178" s="16">
        <v>1981</v>
      </c>
      <c r="E178" s="16" t="s">
        <v>14</v>
      </c>
      <c r="F178" s="55">
        <v>0.03263888888888889</v>
      </c>
      <c r="G178" s="66">
        <v>0.04479166666666667</v>
      </c>
      <c r="H178" s="52">
        <f t="shared" si="13"/>
        <v>0.012152777777777776</v>
      </c>
      <c r="I178" s="66">
        <v>0.05702546296296296</v>
      </c>
      <c r="J178" s="52">
        <f t="shared" si="14"/>
        <v>0.012233796296296291</v>
      </c>
      <c r="K178" s="52">
        <f t="shared" si="15"/>
        <v>0.024386574074074067</v>
      </c>
      <c r="L178" s="65">
        <v>14</v>
      </c>
      <c r="M178" s="4"/>
    </row>
    <row r="179" spans="1:13" s="7" customFormat="1" ht="15.75" customHeight="1">
      <c r="A179" s="17" t="s">
        <v>59</v>
      </c>
      <c r="B179" s="18" t="s">
        <v>75</v>
      </c>
      <c r="C179" s="21" t="s">
        <v>369</v>
      </c>
      <c r="D179" s="17" t="s">
        <v>350</v>
      </c>
      <c r="E179" s="17" t="s">
        <v>370</v>
      </c>
      <c r="F179" s="55">
        <v>0.034027777777777775</v>
      </c>
      <c r="G179" s="66">
        <v>0.046064814814814815</v>
      </c>
      <c r="H179" s="52">
        <f t="shared" si="13"/>
        <v>0.01203703703703704</v>
      </c>
      <c r="I179" s="66">
        <v>0.05851851851851852</v>
      </c>
      <c r="J179" s="52">
        <f t="shared" si="14"/>
        <v>0.012453703703703703</v>
      </c>
      <c r="K179" s="52">
        <f t="shared" si="15"/>
        <v>0.024490740740740743</v>
      </c>
      <c r="L179" s="65">
        <v>15</v>
      </c>
      <c r="M179" s="4"/>
    </row>
    <row r="180" spans="1:13" s="7" customFormat="1" ht="15.75" customHeight="1">
      <c r="A180" s="17" t="s">
        <v>129</v>
      </c>
      <c r="B180" s="18" t="s">
        <v>89</v>
      </c>
      <c r="C180" s="21" t="s">
        <v>368</v>
      </c>
      <c r="D180" s="17" t="s">
        <v>16</v>
      </c>
      <c r="E180" s="16" t="s">
        <v>327</v>
      </c>
      <c r="F180" s="55">
        <v>0.033680555555555554</v>
      </c>
      <c r="G180" s="66">
        <v>0.0459375</v>
      </c>
      <c r="H180" s="52">
        <f t="shared" si="13"/>
        <v>0.012256944444444445</v>
      </c>
      <c r="I180" s="66">
        <v>0.058715277777777776</v>
      </c>
      <c r="J180" s="52">
        <f t="shared" si="14"/>
        <v>0.012777777777777777</v>
      </c>
      <c r="K180" s="52">
        <f t="shared" si="15"/>
        <v>0.025034722222222222</v>
      </c>
      <c r="L180" s="65">
        <v>16</v>
      </c>
      <c r="M180" s="4"/>
    </row>
    <row r="181" spans="1:13" s="7" customFormat="1" ht="15.75" customHeight="1">
      <c r="A181" s="17" t="s">
        <v>66</v>
      </c>
      <c r="B181" s="18" t="s">
        <v>91</v>
      </c>
      <c r="C181" s="21" t="s">
        <v>349</v>
      </c>
      <c r="D181" s="17" t="s">
        <v>350</v>
      </c>
      <c r="E181" s="17" t="s">
        <v>5</v>
      </c>
      <c r="F181" s="55">
        <v>0.03194444444444445</v>
      </c>
      <c r="G181" s="66">
        <v>0.04565972222222223</v>
      </c>
      <c r="H181" s="52">
        <f t="shared" si="13"/>
        <v>0.013715277777777778</v>
      </c>
      <c r="I181" s="66">
        <v>0.0592824074074074</v>
      </c>
      <c r="J181" s="52">
        <f t="shared" si="14"/>
        <v>0.013622685185185175</v>
      </c>
      <c r="K181" s="52">
        <f t="shared" si="15"/>
        <v>0.027337962962962953</v>
      </c>
      <c r="L181" s="65">
        <v>17</v>
      </c>
      <c r="M181" s="4"/>
    </row>
    <row r="182" spans="1:13" s="7" customFormat="1" ht="15.75" customHeight="1">
      <c r="A182" s="17" t="s">
        <v>67</v>
      </c>
      <c r="B182" s="18" t="s">
        <v>353</v>
      </c>
      <c r="C182" s="15" t="s">
        <v>354</v>
      </c>
      <c r="D182" s="16">
        <v>1978</v>
      </c>
      <c r="E182" s="16" t="s">
        <v>14</v>
      </c>
      <c r="F182" s="55">
        <v>0.03229166666666667</v>
      </c>
      <c r="G182" s="66">
        <v>0.04587962962962963</v>
      </c>
      <c r="H182" s="52">
        <f t="shared" si="13"/>
        <v>0.013587962962962961</v>
      </c>
      <c r="I182" s="66">
        <v>0.05984953703703704</v>
      </c>
      <c r="J182" s="52">
        <f t="shared" si="14"/>
        <v>0.01396990740740741</v>
      </c>
      <c r="K182" s="52">
        <f t="shared" si="15"/>
        <v>0.02755787037037037</v>
      </c>
      <c r="L182" s="65">
        <v>18</v>
      </c>
      <c r="M182" s="4"/>
    </row>
    <row r="183" spans="1:13" s="7" customFormat="1" ht="15.75" customHeight="1">
      <c r="A183" s="29"/>
      <c r="B183" s="86" t="s">
        <v>408</v>
      </c>
      <c r="C183" s="86"/>
      <c r="D183" s="86"/>
      <c r="E183" s="86"/>
      <c r="F183" s="25"/>
      <c r="G183" s="25"/>
      <c r="H183" s="86" t="s">
        <v>23</v>
      </c>
      <c r="I183" s="86"/>
      <c r="J183" s="62"/>
      <c r="K183" s="63"/>
      <c r="L183" s="64"/>
      <c r="M183" s="4"/>
    </row>
    <row r="184" spans="1:13" s="7" customFormat="1" ht="15.75" customHeight="1">
      <c r="A184" s="17" t="s">
        <v>9</v>
      </c>
      <c r="B184" s="18" t="s">
        <v>379</v>
      </c>
      <c r="C184" s="21" t="s">
        <v>380</v>
      </c>
      <c r="D184" s="17" t="s">
        <v>283</v>
      </c>
      <c r="E184" s="16" t="s">
        <v>228</v>
      </c>
      <c r="F184" s="55">
        <v>0.03576388888888889</v>
      </c>
      <c r="G184" s="68">
        <v>0.04756944444444444</v>
      </c>
      <c r="H184" s="52">
        <f>G184-F184</f>
        <v>0.011805555555555555</v>
      </c>
      <c r="I184" s="66">
        <v>0.05949074074074074</v>
      </c>
      <c r="J184" s="52">
        <f>I184-G184</f>
        <v>0.011921296296296298</v>
      </c>
      <c r="K184" s="52">
        <f>I184-F184</f>
        <v>0.023726851851851853</v>
      </c>
      <c r="L184" s="69" t="s">
        <v>9</v>
      </c>
      <c r="M184" s="4"/>
    </row>
    <row r="185" spans="1:12" ht="15">
      <c r="A185" s="17" t="s">
        <v>10</v>
      </c>
      <c r="B185" s="18" t="s">
        <v>376</v>
      </c>
      <c r="C185" s="21" t="s">
        <v>383</v>
      </c>
      <c r="D185" s="17" t="s">
        <v>52</v>
      </c>
      <c r="E185" s="16" t="s">
        <v>5</v>
      </c>
      <c r="F185" s="55">
        <v>0.036111111111111115</v>
      </c>
      <c r="G185" s="66">
        <v>0.04811342592592593</v>
      </c>
      <c r="H185" s="52">
        <f>G185-F185</f>
        <v>0.012002314814814813</v>
      </c>
      <c r="I185" s="66">
        <v>0.06060185185185185</v>
      </c>
      <c r="J185" s="52">
        <f>I185-G185</f>
        <v>0.012488425925925924</v>
      </c>
      <c r="K185" s="52">
        <f>I185-F185</f>
        <v>0.024490740740740737</v>
      </c>
      <c r="L185" s="65">
        <v>2</v>
      </c>
    </row>
    <row r="186" spans="1:13" s="7" customFormat="1" ht="15.75" customHeight="1">
      <c r="A186" s="17" t="s">
        <v>6</v>
      </c>
      <c r="B186" s="18" t="s">
        <v>377</v>
      </c>
      <c r="C186" s="21" t="s">
        <v>382</v>
      </c>
      <c r="D186" s="17" t="s">
        <v>294</v>
      </c>
      <c r="E186" s="16" t="s">
        <v>384</v>
      </c>
      <c r="F186" s="55">
        <v>0.036111111111111115</v>
      </c>
      <c r="G186" s="66">
        <v>0.04837962962962963</v>
      </c>
      <c r="H186" s="52">
        <f>G186-F186</f>
        <v>0.012268518518518512</v>
      </c>
      <c r="I186" s="66">
        <v>0.06070601851851851</v>
      </c>
      <c r="J186" s="52">
        <f>I186-G186</f>
        <v>0.012326388888888887</v>
      </c>
      <c r="K186" s="52">
        <f>I186-F186</f>
        <v>0.0245949074074074</v>
      </c>
      <c r="L186" s="65">
        <v>3</v>
      </c>
      <c r="M186" s="4"/>
    </row>
    <row r="187" spans="1:13" s="7" customFormat="1" ht="15.75" customHeight="1">
      <c r="A187" s="17" t="s">
        <v>7</v>
      </c>
      <c r="B187" s="18" t="s">
        <v>118</v>
      </c>
      <c r="C187" s="21" t="s">
        <v>385</v>
      </c>
      <c r="D187" s="17" t="s">
        <v>41</v>
      </c>
      <c r="E187" s="16" t="s">
        <v>370</v>
      </c>
      <c r="F187" s="55">
        <v>0.036458333333333336</v>
      </c>
      <c r="G187" s="66">
        <v>0.04873842592592592</v>
      </c>
      <c r="H187" s="52">
        <f>G187-F187</f>
        <v>0.012280092592592586</v>
      </c>
      <c r="I187" s="66">
        <v>0.06114583333333334</v>
      </c>
      <c r="J187" s="52">
        <f>I187-G187</f>
        <v>0.012407407407407416</v>
      </c>
      <c r="K187" s="52">
        <f>I187-F187</f>
        <v>0.0246875</v>
      </c>
      <c r="L187" s="70" t="s">
        <v>7</v>
      </c>
      <c r="M187" s="4"/>
    </row>
    <row r="188" spans="1:12" ht="15">
      <c r="A188" s="17" t="s">
        <v>8</v>
      </c>
      <c r="B188" s="18" t="s">
        <v>378</v>
      </c>
      <c r="C188" s="21" t="s">
        <v>381</v>
      </c>
      <c r="D188" s="17" t="s">
        <v>41</v>
      </c>
      <c r="E188" s="16" t="s">
        <v>5</v>
      </c>
      <c r="F188" s="55">
        <v>0.036111111111111115</v>
      </c>
      <c r="G188" s="66">
        <v>0.04953703703703704</v>
      </c>
      <c r="H188" s="52">
        <f>G188-F188</f>
        <v>0.013425925925925924</v>
      </c>
      <c r="I188" s="66">
        <v>0.06298611111111112</v>
      </c>
      <c r="J188" s="52">
        <f>I188-G188</f>
        <v>0.013449074074074079</v>
      </c>
      <c r="K188" s="52">
        <f>I188-F188</f>
        <v>0.026875000000000003</v>
      </c>
      <c r="L188" s="70" t="s">
        <v>8</v>
      </c>
    </row>
    <row r="189" spans="10:12" ht="15">
      <c r="J189" s="49"/>
      <c r="K189" s="50"/>
      <c r="L189" s="51"/>
    </row>
    <row r="190" spans="1:12" ht="15">
      <c r="A190" s="95" t="s">
        <v>422</v>
      </c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10:12" ht="15">
      <c r="J191" s="49"/>
      <c r="K191" s="50"/>
      <c r="L191" s="51"/>
    </row>
    <row r="192" spans="1:12" ht="15">
      <c r="A192" s="95" t="s">
        <v>423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10:12" ht="15">
      <c r="J193" s="49"/>
      <c r="K193" s="50"/>
      <c r="L193" s="51"/>
    </row>
    <row r="194" spans="10:12" ht="15">
      <c r="J194" s="49"/>
      <c r="K194" s="50"/>
      <c r="L194" s="51"/>
    </row>
    <row r="195" spans="10:12" ht="15">
      <c r="J195" s="49"/>
      <c r="K195" s="50"/>
      <c r="L195" s="51"/>
    </row>
    <row r="196" spans="10:12" ht="15">
      <c r="J196" s="49"/>
      <c r="K196" s="50"/>
      <c r="L196" s="51"/>
    </row>
  </sheetData>
  <sheetProtection/>
  <mergeCells count="56">
    <mergeCell ref="H101:I101"/>
    <mergeCell ref="B105:E105"/>
    <mergeCell ref="H105:I105"/>
    <mergeCell ref="C115:C116"/>
    <mergeCell ref="A190:L190"/>
    <mergeCell ref="A192:L192"/>
    <mergeCell ref="H141:I141"/>
    <mergeCell ref="B111:E111"/>
    <mergeCell ref="H111:I111"/>
    <mergeCell ref="B101:E101"/>
    <mergeCell ref="B90:E90"/>
    <mergeCell ref="H90:I90"/>
    <mergeCell ref="B117:E117"/>
    <mergeCell ref="H117:I117"/>
    <mergeCell ref="A1:L1"/>
    <mergeCell ref="A2:L2"/>
    <mergeCell ref="A3:L3"/>
    <mergeCell ref="J115:J116"/>
    <mergeCell ref="K115:K116"/>
    <mergeCell ref="L115:L116"/>
    <mergeCell ref="H69:I69"/>
    <mergeCell ref="B74:E74"/>
    <mergeCell ref="H74:I74"/>
    <mergeCell ref="B80:E80"/>
    <mergeCell ref="H80:I80"/>
    <mergeCell ref="B88:E88"/>
    <mergeCell ref="H88:I88"/>
    <mergeCell ref="B69:E69"/>
    <mergeCell ref="H164:I164"/>
    <mergeCell ref="B13:E13"/>
    <mergeCell ref="H13:I13"/>
    <mergeCell ref="B42:E42"/>
    <mergeCell ref="H42:I42"/>
    <mergeCell ref="B29:E29"/>
    <mergeCell ref="H29:I29"/>
    <mergeCell ref="B58:E58"/>
    <mergeCell ref="H58:I58"/>
    <mergeCell ref="B164:E164"/>
    <mergeCell ref="B183:E183"/>
    <mergeCell ref="H183:I183"/>
    <mergeCell ref="E115:E116"/>
    <mergeCell ref="F115:F116"/>
    <mergeCell ref="G115:G116"/>
    <mergeCell ref="H115:H116"/>
    <mergeCell ref="I115:I116"/>
    <mergeCell ref="B145:E145"/>
    <mergeCell ref="H145:I145"/>
    <mergeCell ref="B141:E141"/>
    <mergeCell ref="E4:E5"/>
    <mergeCell ref="C4:C5"/>
    <mergeCell ref="B6:E6"/>
    <mergeCell ref="H6:I6"/>
    <mergeCell ref="I4:I5"/>
    <mergeCell ref="H4:H5"/>
    <mergeCell ref="F4:F5"/>
    <mergeCell ref="G4:G5"/>
  </mergeCells>
  <printOptions/>
  <pageMargins left="0.3937007874015748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volkova</dc:creator>
  <cp:keywords/>
  <dc:description/>
  <cp:lastModifiedBy>DIR</cp:lastModifiedBy>
  <cp:lastPrinted>2022-01-07T13:31:28Z</cp:lastPrinted>
  <dcterms:created xsi:type="dcterms:W3CDTF">2008-06-05T11:26:47Z</dcterms:created>
  <dcterms:modified xsi:type="dcterms:W3CDTF">2022-01-17T12:00:11Z</dcterms:modified>
  <cp:category/>
  <cp:version/>
  <cp:contentType/>
  <cp:contentStatus/>
</cp:coreProperties>
</file>