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0" windowWidth="12912" windowHeight="84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<sst xmlns="http://schemas.openxmlformats.org/spreadsheetml/2006/main" count="266" uniqueCount="157">
  <si>
    <t>№№</t>
  </si>
  <si>
    <t>пп</t>
  </si>
  <si>
    <t>номер</t>
  </si>
  <si>
    <t>Место</t>
  </si>
  <si>
    <t>Электросталь</t>
  </si>
  <si>
    <t>3</t>
  </si>
  <si>
    <t>4</t>
  </si>
  <si>
    <t>5</t>
  </si>
  <si>
    <t>1</t>
  </si>
  <si>
    <t>2</t>
  </si>
  <si>
    <t>6</t>
  </si>
  <si>
    <t>7</t>
  </si>
  <si>
    <t>8</t>
  </si>
  <si>
    <t>Ногинск</t>
  </si>
  <si>
    <t>1969</t>
  </si>
  <si>
    <t>1976</t>
  </si>
  <si>
    <t>1971</t>
  </si>
  <si>
    <t>Левина Вера</t>
  </si>
  <si>
    <t>1958</t>
  </si>
  <si>
    <t>Сосунов Борис</t>
  </si>
  <si>
    <t>Улизко Сергей</t>
  </si>
  <si>
    <t>5 км</t>
  </si>
  <si>
    <t xml:space="preserve">10 км </t>
  </si>
  <si>
    <t>Вашенцев Юрий</t>
  </si>
  <si>
    <t>1949</t>
  </si>
  <si>
    <t>г. Электросталь, трасса "Солонога"</t>
  </si>
  <si>
    <t>П-Посад</t>
  </si>
  <si>
    <t>Жабин Дмитрий</t>
  </si>
  <si>
    <t>08 января 2022 года</t>
  </si>
  <si>
    <t>Фамилия, имя</t>
  </si>
  <si>
    <t>Город</t>
  </si>
  <si>
    <t>Зеленов Александр</t>
  </si>
  <si>
    <t>1950</t>
  </si>
  <si>
    <t>Камалетдинов Рушан</t>
  </si>
  <si>
    <t xml:space="preserve">Улизко Наталия </t>
  </si>
  <si>
    <t>Захваткина Валентина</t>
  </si>
  <si>
    <t>Колпакова Ольга</t>
  </si>
  <si>
    <t>Пухтий Евгения</t>
  </si>
  <si>
    <t>1978</t>
  </si>
  <si>
    <t>1961</t>
  </si>
  <si>
    <t>Зайцева Наталия</t>
  </si>
  <si>
    <t>Афанасьев Петр</t>
  </si>
  <si>
    <t>2011</t>
  </si>
  <si>
    <t>Соколова Любовь</t>
  </si>
  <si>
    <t>Рождественская классическая лыжная гонка</t>
  </si>
  <si>
    <t>Гераськин Андрей</t>
  </si>
  <si>
    <t>Фирсов Степан</t>
  </si>
  <si>
    <t>2008</t>
  </si>
  <si>
    <t>Люберцы</t>
  </si>
  <si>
    <t>1985</t>
  </si>
  <si>
    <t>Фирсов Александр</t>
  </si>
  <si>
    <t>Васичев Александр</t>
  </si>
  <si>
    <t>1947</t>
  </si>
  <si>
    <t>1956</t>
  </si>
  <si>
    <t>Калинина Анастасия</t>
  </si>
  <si>
    <t>2009</t>
  </si>
  <si>
    <t>Преображенский Артем</t>
  </si>
  <si>
    <t>Сальников Алексей</t>
  </si>
  <si>
    <t>2012</t>
  </si>
  <si>
    <t>Переверзев Станислав</t>
  </si>
  <si>
    <t>1962</t>
  </si>
  <si>
    <t>Хетагуров Заур</t>
  </si>
  <si>
    <t>1979</t>
  </si>
  <si>
    <t>1988</t>
  </si>
  <si>
    <t>Бескашнов Кирилл</t>
  </si>
  <si>
    <t>Кочубеев Валерий</t>
  </si>
  <si>
    <t>Кадыров Данис</t>
  </si>
  <si>
    <t>Антонов Михаил</t>
  </si>
  <si>
    <t>9</t>
  </si>
  <si>
    <t>10</t>
  </si>
  <si>
    <t>13</t>
  </si>
  <si>
    <t>15</t>
  </si>
  <si>
    <t>Двойнов Виктор</t>
  </si>
  <si>
    <t>Шишков Николай</t>
  </si>
  <si>
    <t>1984</t>
  </si>
  <si>
    <t>Петухов Виктор</t>
  </si>
  <si>
    <t>1991</t>
  </si>
  <si>
    <t>1974</t>
  </si>
  <si>
    <t>17</t>
  </si>
  <si>
    <t>18</t>
  </si>
  <si>
    <t>19</t>
  </si>
  <si>
    <t>Казанцев Игорь</t>
  </si>
  <si>
    <t>Новиков Константин</t>
  </si>
  <si>
    <t>Старт время</t>
  </si>
  <si>
    <t>Время финиша</t>
  </si>
  <si>
    <t>Старт.</t>
  </si>
  <si>
    <t>Мужчины 1971 - 1962</t>
  </si>
  <si>
    <t xml:space="preserve">Мужчины 1996 -1972 </t>
  </si>
  <si>
    <t>Мужчины 1961 и старше                                                                                             5  км</t>
  </si>
  <si>
    <t>Иванюго Дмитрий</t>
  </si>
  <si>
    <t>Лазарев Сергей</t>
  </si>
  <si>
    <t xml:space="preserve">Мальчики и девочки </t>
  </si>
  <si>
    <t>3 км</t>
  </si>
  <si>
    <t>Женщины   1969 и старше</t>
  </si>
  <si>
    <t>Мужчины DP                                                                                                                 10 км</t>
  </si>
  <si>
    <t>20</t>
  </si>
  <si>
    <t>24</t>
  </si>
  <si>
    <t>25</t>
  </si>
  <si>
    <t>27</t>
  </si>
  <si>
    <t>21</t>
  </si>
  <si>
    <t>28</t>
  </si>
  <si>
    <t>31</t>
  </si>
  <si>
    <t>32</t>
  </si>
  <si>
    <t>33</t>
  </si>
  <si>
    <t>34</t>
  </si>
  <si>
    <t>35</t>
  </si>
  <si>
    <t>36</t>
  </si>
  <si>
    <t>37</t>
  </si>
  <si>
    <t>45</t>
  </si>
  <si>
    <t>41</t>
  </si>
  <si>
    <t>52</t>
  </si>
  <si>
    <t>55</t>
  </si>
  <si>
    <t>63</t>
  </si>
  <si>
    <t>66</t>
  </si>
  <si>
    <t>67</t>
  </si>
  <si>
    <t>71</t>
  </si>
  <si>
    <t>74</t>
  </si>
  <si>
    <t>78</t>
  </si>
  <si>
    <t>89</t>
  </si>
  <si>
    <t>90</t>
  </si>
  <si>
    <t>92</t>
  </si>
  <si>
    <t>95</t>
  </si>
  <si>
    <t>98</t>
  </si>
  <si>
    <t>99</t>
  </si>
  <si>
    <t>105</t>
  </si>
  <si>
    <t>106</t>
  </si>
  <si>
    <t>109</t>
  </si>
  <si>
    <t>Рез-т</t>
  </si>
  <si>
    <t>2010</t>
  </si>
  <si>
    <t>Цивинская Евгения   в/к</t>
  </si>
  <si>
    <t>1966</t>
  </si>
  <si>
    <t>Воронина Гульнара</t>
  </si>
  <si>
    <t>1983</t>
  </si>
  <si>
    <t>Костюхин Владимир</t>
  </si>
  <si>
    <t>1987</t>
  </si>
  <si>
    <t>11</t>
  </si>
  <si>
    <t>Тихонов Матвей</t>
  </si>
  <si>
    <t>200</t>
  </si>
  <si>
    <t>Черноголовка</t>
  </si>
  <si>
    <t>Чехов</t>
  </si>
  <si>
    <t>Электроугли</t>
  </si>
  <si>
    <t>Женщны 1990 - 1970 г.р.</t>
  </si>
  <si>
    <t>Финишный протокол</t>
  </si>
  <si>
    <t>1й круг</t>
  </si>
  <si>
    <t>Время круга</t>
  </si>
  <si>
    <t>Левченко Матвей</t>
  </si>
  <si>
    <t>Сенников Архип</t>
  </si>
  <si>
    <t>1 км в/к</t>
  </si>
  <si>
    <t>Борисова Галина</t>
  </si>
  <si>
    <t>Суслов Алексей</t>
  </si>
  <si>
    <t>Гл. судья Соколов К.В</t>
  </si>
  <si>
    <t>Секретарь Улизко С.В.</t>
  </si>
  <si>
    <t>Соколов Павел</t>
  </si>
  <si>
    <t>Готовцев Александр</t>
  </si>
  <si>
    <t>Место в абсолюте</t>
  </si>
  <si>
    <t>Год рожд</t>
  </si>
  <si>
    <t>Год рождл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</si>
</sst>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400]h:mm:ss\ AM/PM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43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4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5" fontId="0" fillId="0" borderId="10" xfId="0" applyNumberFormat="1" applyBorder="1" applyAlignment="1">
      <alignment horizontal="center"/>
    </xf>
    <xf numFmtId="45" fontId="0" fillId="0" borderId="10" xfId="0" applyNumberForma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5" fontId="0" fillId="0" borderId="13" xfId="0" applyNumberFormat="1" applyBorder="1" applyAlignment="1">
      <alignment horizontal="center" vertical="center"/>
    </xf>
    <xf numFmtId="45" fontId="0" fillId="0" borderId="13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49" fontId="43" fillId="0" borderId="0" xfId="0" applyNumberFormat="1" applyFont="1" applyFill="1" applyBorder="1" applyAlignment="1">
      <alignment/>
    </xf>
    <xf numFmtId="49" fontId="43" fillId="0" borderId="0" xfId="0" applyNumberFormat="1" applyFont="1" applyBorder="1" applyAlignment="1">
      <alignment/>
    </xf>
    <xf numFmtId="21" fontId="0" fillId="0" borderId="10" xfId="0" applyNumberForma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/>
    </xf>
    <xf numFmtId="49" fontId="44" fillId="0" borderId="16" xfId="0" applyNumberFormat="1" applyFont="1" applyBorder="1" applyAlignment="1">
      <alignment/>
    </xf>
    <xf numFmtId="49" fontId="43" fillId="0" borderId="16" xfId="0" applyNumberFormat="1" applyFont="1" applyBorder="1" applyAlignment="1">
      <alignment/>
    </xf>
    <xf numFmtId="45" fontId="0" fillId="0" borderId="10" xfId="0" applyNumberFormat="1" applyFill="1" applyBorder="1" applyAlignment="1">
      <alignment horizontal="center"/>
    </xf>
    <xf numFmtId="0" fontId="4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5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75" zoomScaleNormal="75" zoomScalePageLayoutView="0" workbookViewId="0" topLeftCell="A1">
      <selection activeCell="P45" sqref="P45"/>
    </sheetView>
  </sheetViews>
  <sheetFormatPr defaultColWidth="9.00390625" defaultRowHeight="12.75"/>
  <cols>
    <col min="1" max="1" width="5.50390625" style="17" customWidth="1"/>
    <col min="2" max="2" width="7.75390625" style="10" customWidth="1"/>
    <col min="3" max="3" width="24.875" style="15" customWidth="1"/>
    <col min="4" max="4" width="8.375" style="11" customWidth="1"/>
    <col min="5" max="5" width="15.50390625" style="11" customWidth="1"/>
    <col min="6" max="6" width="8.625" style="12" customWidth="1"/>
    <col min="7" max="7" width="10.50390625" style="15" customWidth="1"/>
    <col min="8" max="8" width="9.00390625" style="17" customWidth="1"/>
    <col min="9" max="9" width="8.50390625" style="12" customWidth="1"/>
    <col min="10" max="10" width="8.875" style="5" customWidth="1"/>
    <col min="11" max="12" width="8.875" style="2" customWidth="1"/>
    <col min="13" max="13" width="11.125" style="2" customWidth="1"/>
    <col min="14" max="15" width="9.125" style="2" customWidth="1"/>
  </cols>
  <sheetData>
    <row r="1" spans="2:9" ht="18.75" customHeight="1">
      <c r="B1" s="74" t="s">
        <v>142</v>
      </c>
      <c r="C1" s="74"/>
      <c r="D1" s="74"/>
      <c r="E1" s="74"/>
      <c r="F1" s="74"/>
      <c r="G1" s="74"/>
      <c r="H1" s="74"/>
      <c r="I1" s="74"/>
    </row>
    <row r="2" spans="2:9" ht="18" customHeight="1">
      <c r="B2" s="72" t="s">
        <v>44</v>
      </c>
      <c r="C2" s="72"/>
      <c r="D2" s="72"/>
      <c r="E2" s="72"/>
      <c r="F2" s="72"/>
      <c r="G2" s="72"/>
      <c r="H2" s="72"/>
      <c r="I2" s="72"/>
    </row>
    <row r="3" spans="2:9" ht="17.25" customHeight="1">
      <c r="B3" s="13"/>
      <c r="C3" s="72"/>
      <c r="D3" s="72"/>
      <c r="E3" s="72"/>
      <c r="F3" s="13"/>
      <c r="G3" s="13"/>
      <c r="H3" s="18"/>
      <c r="I3" s="13"/>
    </row>
    <row r="4" spans="1:9" ht="15" customHeight="1">
      <c r="A4" s="75" t="s">
        <v>25</v>
      </c>
      <c r="B4" s="75"/>
      <c r="C4" s="75"/>
      <c r="D4" s="75"/>
      <c r="E4" s="12"/>
      <c r="G4" s="14"/>
      <c r="H4" s="73" t="s">
        <v>28</v>
      </c>
      <c r="I4" s="73"/>
    </row>
    <row r="5" spans="1:9" ht="15" customHeight="1">
      <c r="A5" s="22" t="s">
        <v>0</v>
      </c>
      <c r="B5" s="30" t="s">
        <v>85</v>
      </c>
      <c r="C5" s="65" t="s">
        <v>29</v>
      </c>
      <c r="D5" s="63" t="s">
        <v>156</v>
      </c>
      <c r="E5" s="65" t="s">
        <v>30</v>
      </c>
      <c r="F5" s="71" t="s">
        <v>83</v>
      </c>
      <c r="G5" s="71" t="s">
        <v>84</v>
      </c>
      <c r="H5" s="65" t="s">
        <v>127</v>
      </c>
      <c r="I5" s="65" t="s">
        <v>3</v>
      </c>
    </row>
    <row r="6" spans="1:9" ht="15">
      <c r="A6" s="22" t="s">
        <v>1</v>
      </c>
      <c r="B6" s="27" t="s">
        <v>2</v>
      </c>
      <c r="C6" s="65"/>
      <c r="D6" s="64"/>
      <c r="E6" s="65"/>
      <c r="F6" s="71"/>
      <c r="G6" s="71"/>
      <c r="H6" s="65"/>
      <c r="I6" s="65"/>
    </row>
    <row r="7" spans="1:15" s="7" customFormat="1" ht="15.75" customHeight="1">
      <c r="A7" s="28"/>
      <c r="B7" s="70" t="s">
        <v>91</v>
      </c>
      <c r="C7" s="70"/>
      <c r="D7" s="70"/>
      <c r="E7" s="70"/>
      <c r="F7" s="29"/>
      <c r="G7" s="29"/>
      <c r="H7" s="70" t="s">
        <v>92</v>
      </c>
      <c r="I7" s="70"/>
      <c r="J7" s="6"/>
      <c r="K7" s="4"/>
      <c r="L7" s="4"/>
      <c r="M7" s="4"/>
      <c r="N7" s="4"/>
      <c r="O7" s="4"/>
    </row>
    <row r="8" spans="1:15" s="7" customFormat="1" ht="15.75" customHeight="1">
      <c r="A8" s="21" t="s">
        <v>8</v>
      </c>
      <c r="B8" s="22" t="s">
        <v>9</v>
      </c>
      <c r="C8" s="25" t="s">
        <v>41</v>
      </c>
      <c r="D8" s="21" t="s">
        <v>42</v>
      </c>
      <c r="E8" s="21" t="s">
        <v>4</v>
      </c>
      <c r="F8" s="37">
        <v>0</v>
      </c>
      <c r="G8" s="37">
        <v>0.01005787037037037</v>
      </c>
      <c r="H8" s="37">
        <f>G8-F8</f>
        <v>0.01005787037037037</v>
      </c>
      <c r="I8" s="22" t="s">
        <v>9</v>
      </c>
      <c r="J8" s="6"/>
      <c r="K8" s="4"/>
      <c r="L8" s="4"/>
      <c r="M8" s="4"/>
      <c r="N8" s="4"/>
      <c r="O8" s="4"/>
    </row>
    <row r="9" spans="1:15" s="7" customFormat="1" ht="15.75" customHeight="1">
      <c r="A9" s="21" t="s">
        <v>9</v>
      </c>
      <c r="B9" s="22" t="s">
        <v>5</v>
      </c>
      <c r="C9" s="25" t="s">
        <v>46</v>
      </c>
      <c r="D9" s="21" t="s">
        <v>47</v>
      </c>
      <c r="E9" s="21" t="s">
        <v>48</v>
      </c>
      <c r="F9" s="37">
        <v>0</v>
      </c>
      <c r="G9" s="37">
        <v>0.007928240740740741</v>
      </c>
      <c r="H9" s="37">
        <f aca="true" t="shared" si="0" ref="H9:H26">G9-F9</f>
        <v>0.007928240740740741</v>
      </c>
      <c r="I9" s="22" t="s">
        <v>8</v>
      </c>
      <c r="J9" s="6"/>
      <c r="K9" s="4"/>
      <c r="L9" s="4"/>
      <c r="M9" s="4"/>
      <c r="N9" s="4"/>
      <c r="O9" s="4"/>
    </row>
    <row r="10" spans="1:15" s="7" customFormat="1" ht="15.75" customHeight="1">
      <c r="A10" s="21" t="s">
        <v>5</v>
      </c>
      <c r="B10" s="22" t="s">
        <v>6</v>
      </c>
      <c r="C10" s="25" t="s">
        <v>56</v>
      </c>
      <c r="D10" s="21" t="s">
        <v>55</v>
      </c>
      <c r="E10" s="21" t="s">
        <v>4</v>
      </c>
      <c r="F10" s="37">
        <v>0.00034722222222222224</v>
      </c>
      <c r="G10" s="37">
        <v>0.008726851851851852</v>
      </c>
      <c r="H10" s="37">
        <f t="shared" si="0"/>
        <v>0.00837962962962963</v>
      </c>
      <c r="I10" s="22" t="s">
        <v>8</v>
      </c>
      <c r="J10" s="6"/>
      <c r="K10" s="4"/>
      <c r="L10" s="4"/>
      <c r="M10" s="4"/>
      <c r="N10" s="4"/>
      <c r="O10" s="4"/>
    </row>
    <row r="11" spans="1:15" s="53" customFormat="1" ht="15.75" customHeight="1">
      <c r="A11" s="21" t="s">
        <v>6</v>
      </c>
      <c r="B11" s="22" t="s">
        <v>7</v>
      </c>
      <c r="C11" s="25" t="s">
        <v>145</v>
      </c>
      <c r="D11" s="21" t="s">
        <v>55</v>
      </c>
      <c r="E11" s="21" t="s">
        <v>4</v>
      </c>
      <c r="F11" s="52">
        <v>0.00034722222222222224</v>
      </c>
      <c r="G11" s="52">
        <v>0.013657407407407408</v>
      </c>
      <c r="H11" s="52">
        <f t="shared" si="0"/>
        <v>0.013310185185185185</v>
      </c>
      <c r="I11" s="22" t="s">
        <v>6</v>
      </c>
      <c r="J11" s="6"/>
      <c r="K11" s="6"/>
      <c r="L11" s="6"/>
      <c r="M11" s="6"/>
      <c r="N11" s="6"/>
      <c r="O11" s="6"/>
    </row>
    <row r="12" spans="1:15" s="53" customFormat="1" ht="15.75" customHeight="1">
      <c r="A12" s="21" t="s">
        <v>7</v>
      </c>
      <c r="B12" s="22" t="s">
        <v>12</v>
      </c>
      <c r="C12" s="54" t="s">
        <v>146</v>
      </c>
      <c r="D12" s="55" t="s">
        <v>128</v>
      </c>
      <c r="E12" s="55" t="s">
        <v>4</v>
      </c>
      <c r="F12" s="52">
        <v>0.0006944444444444445</v>
      </c>
      <c r="G12" s="52">
        <v>0.011747685185185186</v>
      </c>
      <c r="H12" s="52">
        <f t="shared" si="0"/>
        <v>0.011053240740740742</v>
      </c>
      <c r="I12" s="22" t="s">
        <v>5</v>
      </c>
      <c r="J12" s="6"/>
      <c r="K12" s="6"/>
      <c r="L12" s="6"/>
      <c r="M12" s="6"/>
      <c r="N12" s="6"/>
      <c r="O12" s="6"/>
    </row>
    <row r="13" spans="1:15" s="7" customFormat="1" ht="15.75" customHeight="1">
      <c r="A13" s="21" t="s">
        <v>10</v>
      </c>
      <c r="B13" s="22" t="s">
        <v>69</v>
      </c>
      <c r="C13" s="23" t="s">
        <v>57</v>
      </c>
      <c r="D13" s="24" t="s">
        <v>58</v>
      </c>
      <c r="E13" s="24" t="s">
        <v>4</v>
      </c>
      <c r="F13" s="37">
        <v>0.0006944444444444445</v>
      </c>
      <c r="G13" s="37">
        <v>0.004965277777777778</v>
      </c>
      <c r="H13" s="37">
        <f t="shared" si="0"/>
        <v>0.004270833333333333</v>
      </c>
      <c r="I13" s="22" t="s">
        <v>147</v>
      </c>
      <c r="J13" s="6"/>
      <c r="K13" s="4"/>
      <c r="L13" s="4"/>
      <c r="M13" s="4"/>
      <c r="N13" s="4"/>
      <c r="O13" s="4"/>
    </row>
    <row r="14" spans="1:9" ht="16.5" customHeight="1">
      <c r="A14" s="21" t="s">
        <v>11</v>
      </c>
      <c r="B14" s="22" t="s">
        <v>70</v>
      </c>
      <c r="C14" s="26" t="s">
        <v>43</v>
      </c>
      <c r="D14" s="24" t="s">
        <v>42</v>
      </c>
      <c r="E14" s="24" t="s">
        <v>4</v>
      </c>
      <c r="F14" s="37">
        <v>0.0010416666666666667</v>
      </c>
      <c r="G14" s="37">
        <v>0.012013888888888888</v>
      </c>
      <c r="H14" s="37">
        <f t="shared" si="0"/>
        <v>0.010972222222222222</v>
      </c>
      <c r="I14" s="22" t="s">
        <v>9</v>
      </c>
    </row>
    <row r="15" spans="1:9" ht="16.5" customHeight="1">
      <c r="A15" s="21" t="s">
        <v>12</v>
      </c>
      <c r="B15" s="22" t="s">
        <v>71</v>
      </c>
      <c r="C15" s="23" t="s">
        <v>54</v>
      </c>
      <c r="D15" s="24" t="s">
        <v>55</v>
      </c>
      <c r="E15" s="24" t="s">
        <v>4</v>
      </c>
      <c r="F15" s="37">
        <v>0.0010416666666666667</v>
      </c>
      <c r="G15" s="37">
        <v>0.010023148148148147</v>
      </c>
      <c r="H15" s="37">
        <f t="shared" si="0"/>
        <v>0.008981481481481481</v>
      </c>
      <c r="I15" s="22" t="s">
        <v>8</v>
      </c>
    </row>
    <row r="16" spans="1:9" ht="16.5" customHeight="1">
      <c r="A16" s="28"/>
      <c r="B16" s="70" t="s">
        <v>141</v>
      </c>
      <c r="C16" s="70"/>
      <c r="D16" s="70"/>
      <c r="E16" s="70"/>
      <c r="F16" s="29"/>
      <c r="G16" s="29"/>
      <c r="H16" s="70" t="s">
        <v>21</v>
      </c>
      <c r="I16" s="70"/>
    </row>
    <row r="17" spans="1:9" ht="16.5" customHeight="1">
      <c r="A17" s="21" t="s">
        <v>8</v>
      </c>
      <c r="B17" s="22" t="s">
        <v>78</v>
      </c>
      <c r="C17" s="25" t="s">
        <v>37</v>
      </c>
      <c r="D17" s="21" t="s">
        <v>38</v>
      </c>
      <c r="E17" s="21" t="s">
        <v>4</v>
      </c>
      <c r="F17" s="38">
        <v>0.003472222222222222</v>
      </c>
      <c r="G17" s="37">
        <v>0.016886574074074075</v>
      </c>
      <c r="H17" s="37">
        <f t="shared" si="0"/>
        <v>0.013414351851851853</v>
      </c>
      <c r="I17" s="22" t="s">
        <v>8</v>
      </c>
    </row>
    <row r="18" spans="1:9" ht="16.5" customHeight="1">
      <c r="A18" s="21" t="s">
        <v>9</v>
      </c>
      <c r="B18" s="22" t="s">
        <v>79</v>
      </c>
      <c r="C18" s="23" t="s">
        <v>129</v>
      </c>
      <c r="D18" s="24" t="s">
        <v>63</v>
      </c>
      <c r="E18" s="24" t="s">
        <v>4</v>
      </c>
      <c r="F18" s="38">
        <v>0.0038194444444444443</v>
      </c>
      <c r="G18" s="37">
        <v>0.0275</v>
      </c>
      <c r="H18" s="37">
        <f t="shared" si="0"/>
        <v>0.023680555555555555</v>
      </c>
      <c r="I18" s="22" t="s">
        <v>6</v>
      </c>
    </row>
    <row r="19" spans="1:9" ht="16.5" customHeight="1">
      <c r="A19" s="21" t="s">
        <v>5</v>
      </c>
      <c r="B19" s="22" t="s">
        <v>99</v>
      </c>
      <c r="C19" s="25" t="s">
        <v>17</v>
      </c>
      <c r="D19" s="21" t="s">
        <v>16</v>
      </c>
      <c r="E19" s="21" t="s">
        <v>4</v>
      </c>
      <c r="F19" s="38">
        <v>0.004861111111111111</v>
      </c>
      <c r="G19" s="37">
        <v>0.025405092592592594</v>
      </c>
      <c r="H19" s="37">
        <f t="shared" si="0"/>
        <v>0.020543981481481483</v>
      </c>
      <c r="I19" s="22" t="s">
        <v>5</v>
      </c>
    </row>
    <row r="20" spans="1:9" ht="16.5" customHeight="1">
      <c r="A20" s="21" t="s">
        <v>6</v>
      </c>
      <c r="B20" s="22" t="s">
        <v>96</v>
      </c>
      <c r="C20" s="25" t="s">
        <v>34</v>
      </c>
      <c r="D20" s="21" t="s">
        <v>15</v>
      </c>
      <c r="E20" s="21" t="s">
        <v>4</v>
      </c>
      <c r="F20" s="38">
        <v>0.005208333333333333</v>
      </c>
      <c r="G20" s="37">
        <v>0.024895833333333336</v>
      </c>
      <c r="H20" s="37">
        <f t="shared" si="0"/>
        <v>0.019687500000000004</v>
      </c>
      <c r="I20" s="22" t="s">
        <v>9</v>
      </c>
    </row>
    <row r="21" spans="1:9" ht="16.5" customHeight="1">
      <c r="A21" s="28"/>
      <c r="B21" s="70" t="s">
        <v>93</v>
      </c>
      <c r="C21" s="70"/>
      <c r="D21" s="70"/>
      <c r="E21" s="70"/>
      <c r="F21" s="29"/>
      <c r="G21" s="29"/>
      <c r="H21" s="70" t="s">
        <v>21</v>
      </c>
      <c r="I21" s="70"/>
    </row>
    <row r="22" spans="1:9" ht="16.5" customHeight="1">
      <c r="A22" s="21" t="s">
        <v>8</v>
      </c>
      <c r="B22" s="22" t="s">
        <v>97</v>
      </c>
      <c r="C22" s="25" t="s">
        <v>35</v>
      </c>
      <c r="D22" s="21" t="s">
        <v>18</v>
      </c>
      <c r="E22" s="21" t="s">
        <v>4</v>
      </c>
      <c r="F22" s="38">
        <v>0.005555555555555556</v>
      </c>
      <c r="G22" s="37">
        <v>0.025011574074074075</v>
      </c>
      <c r="H22" s="37">
        <f t="shared" si="0"/>
        <v>0.01945601851851852</v>
      </c>
      <c r="I22" s="22" t="s">
        <v>6</v>
      </c>
    </row>
    <row r="23" spans="1:9" ht="16.5" customHeight="1">
      <c r="A23" s="21" t="s">
        <v>9</v>
      </c>
      <c r="B23" s="22" t="s">
        <v>98</v>
      </c>
      <c r="C23" s="25" t="s">
        <v>36</v>
      </c>
      <c r="D23" s="21" t="s">
        <v>14</v>
      </c>
      <c r="E23" s="21" t="s">
        <v>4</v>
      </c>
      <c r="F23" s="38">
        <v>0.005902777777777778</v>
      </c>
      <c r="G23" s="37">
        <v>0.020601851851851854</v>
      </c>
      <c r="H23" s="37">
        <f t="shared" si="0"/>
        <v>0.014699074074074076</v>
      </c>
      <c r="I23" s="22" t="s">
        <v>8</v>
      </c>
    </row>
    <row r="24" spans="1:9" ht="16.5" customHeight="1">
      <c r="A24" s="21" t="s">
        <v>5</v>
      </c>
      <c r="B24" s="22" t="s">
        <v>100</v>
      </c>
      <c r="C24" s="23" t="s">
        <v>40</v>
      </c>
      <c r="D24" s="24" t="s">
        <v>39</v>
      </c>
      <c r="E24" s="24" t="s">
        <v>4</v>
      </c>
      <c r="F24" s="38">
        <v>0.0062499999999999995</v>
      </c>
      <c r="G24" s="37">
        <v>0.02423611111111111</v>
      </c>
      <c r="H24" s="37">
        <f t="shared" si="0"/>
        <v>0.017986111111111112</v>
      </c>
      <c r="I24" s="22" t="s">
        <v>9</v>
      </c>
    </row>
    <row r="25" spans="1:15" s="58" customFormat="1" ht="16.5" customHeight="1">
      <c r="A25" s="21" t="s">
        <v>6</v>
      </c>
      <c r="B25" s="22" t="s">
        <v>80</v>
      </c>
      <c r="C25" s="56" t="s">
        <v>148</v>
      </c>
      <c r="D25" s="55" t="s">
        <v>130</v>
      </c>
      <c r="E25" s="55" t="s">
        <v>4</v>
      </c>
      <c r="F25" s="57">
        <v>0.004166666666666667</v>
      </c>
      <c r="G25" s="52">
        <v>0.02710648148148148</v>
      </c>
      <c r="H25" s="52">
        <f t="shared" si="0"/>
        <v>0.022939814814814816</v>
      </c>
      <c r="I25" s="22" t="s">
        <v>7</v>
      </c>
      <c r="J25" s="5"/>
      <c r="K25" s="5"/>
      <c r="L25" s="5"/>
      <c r="M25" s="5"/>
      <c r="N25" s="5"/>
      <c r="O25" s="5"/>
    </row>
    <row r="26" spans="1:15" s="58" customFormat="1" ht="16.5" customHeight="1">
      <c r="A26" s="21" t="s">
        <v>7</v>
      </c>
      <c r="B26" s="22" t="s">
        <v>95</v>
      </c>
      <c r="C26" s="25" t="s">
        <v>131</v>
      </c>
      <c r="D26" s="59" t="s">
        <v>53</v>
      </c>
      <c r="E26" s="21" t="s">
        <v>13</v>
      </c>
      <c r="F26" s="57">
        <v>0.004513888888888889</v>
      </c>
      <c r="G26" s="52">
        <v>0.02287037037037037</v>
      </c>
      <c r="H26" s="52">
        <f t="shared" si="0"/>
        <v>0.01835648148148148</v>
      </c>
      <c r="I26" s="22" t="s">
        <v>5</v>
      </c>
      <c r="J26" s="5"/>
      <c r="K26" s="5"/>
      <c r="L26" s="5"/>
      <c r="M26" s="5"/>
      <c r="N26" s="5"/>
      <c r="O26" s="5"/>
    </row>
    <row r="27" spans="1:15" s="9" customFormat="1" ht="15.75" customHeight="1">
      <c r="A27" s="69" t="s">
        <v>88</v>
      </c>
      <c r="B27" s="69"/>
      <c r="C27" s="69"/>
      <c r="D27" s="69"/>
      <c r="E27" s="69"/>
      <c r="F27" s="69"/>
      <c r="G27" s="69"/>
      <c r="H27" s="69"/>
      <c r="I27" s="69"/>
      <c r="J27" s="16"/>
      <c r="K27" s="8"/>
      <c r="L27" s="8"/>
      <c r="M27" s="8"/>
      <c r="N27" s="8"/>
      <c r="O27" s="8"/>
    </row>
    <row r="28" spans="1:15" s="7" customFormat="1" ht="15.75" customHeight="1">
      <c r="A28" s="21" t="s">
        <v>8</v>
      </c>
      <c r="B28" s="22" t="s">
        <v>120</v>
      </c>
      <c r="C28" s="25" t="s">
        <v>31</v>
      </c>
      <c r="D28" s="21" t="s">
        <v>32</v>
      </c>
      <c r="E28" s="21" t="s">
        <v>139</v>
      </c>
      <c r="F28" s="38">
        <v>0.014583333333333332</v>
      </c>
      <c r="G28" s="37">
        <v>0.032615740740740744</v>
      </c>
      <c r="H28" s="37">
        <f aca="true" t="shared" si="1" ref="H28:H34">G28-F28</f>
        <v>0.018032407407407414</v>
      </c>
      <c r="I28" s="39">
        <v>7</v>
      </c>
      <c r="J28" s="6"/>
      <c r="K28" s="4"/>
      <c r="L28" s="4"/>
      <c r="M28" s="4"/>
      <c r="N28" s="4"/>
      <c r="O28" s="4"/>
    </row>
    <row r="29" spans="1:15" s="7" customFormat="1" ht="15.75" customHeight="1">
      <c r="A29" s="21" t="s">
        <v>9</v>
      </c>
      <c r="B29" s="22" t="s">
        <v>121</v>
      </c>
      <c r="C29" s="25" t="s">
        <v>51</v>
      </c>
      <c r="D29" s="21" t="s">
        <v>52</v>
      </c>
      <c r="E29" s="21" t="s">
        <v>140</v>
      </c>
      <c r="F29" s="38">
        <v>0.014930555555555556</v>
      </c>
      <c r="G29" s="37">
        <v>0.03231481481481482</v>
      </c>
      <c r="H29" s="37">
        <f t="shared" si="1"/>
        <v>0.01738425925925926</v>
      </c>
      <c r="I29" s="39">
        <v>5</v>
      </c>
      <c r="J29" s="6"/>
      <c r="K29" s="4"/>
      <c r="L29" s="4"/>
      <c r="M29" s="4"/>
      <c r="N29" s="4"/>
      <c r="O29" s="4"/>
    </row>
    <row r="30" spans="1:15" s="7" customFormat="1" ht="15.75" customHeight="1">
      <c r="A30" s="21" t="s">
        <v>5</v>
      </c>
      <c r="B30" s="22" t="s">
        <v>122</v>
      </c>
      <c r="C30" s="23" t="s">
        <v>23</v>
      </c>
      <c r="D30" s="24" t="s">
        <v>24</v>
      </c>
      <c r="E30" s="24" t="s">
        <v>4</v>
      </c>
      <c r="F30" s="38">
        <v>0.015625</v>
      </c>
      <c r="G30" s="37">
        <v>0.0296412037037037</v>
      </c>
      <c r="H30" s="37">
        <f t="shared" si="1"/>
        <v>0.0140162037037037</v>
      </c>
      <c r="I30" s="39">
        <v>2</v>
      </c>
      <c r="J30" s="46">
        <v>0.043599537037037034</v>
      </c>
      <c r="K30" s="37">
        <f>J30-G30</f>
        <v>0.013958333333333333</v>
      </c>
      <c r="L30" s="37">
        <f>J30-F30</f>
        <v>0.027974537037037034</v>
      </c>
      <c r="M30" s="39">
        <v>18</v>
      </c>
      <c r="N30" s="4"/>
      <c r="O30" s="4"/>
    </row>
    <row r="31" spans="1:15" s="7" customFormat="1" ht="15.75" customHeight="1">
      <c r="A31" s="21" t="s">
        <v>6</v>
      </c>
      <c r="B31" s="22" t="s">
        <v>123</v>
      </c>
      <c r="C31" s="19" t="s">
        <v>33</v>
      </c>
      <c r="D31" s="20">
        <v>1948</v>
      </c>
      <c r="E31" s="20" t="s">
        <v>13</v>
      </c>
      <c r="F31" s="38">
        <v>0.016666666666666666</v>
      </c>
      <c r="G31" s="37">
        <v>0.034386574074074076</v>
      </c>
      <c r="H31" s="37">
        <f t="shared" si="1"/>
        <v>0.01771990740740741</v>
      </c>
      <c r="I31" s="39">
        <v>6</v>
      </c>
      <c r="J31" s="6"/>
      <c r="K31" s="4"/>
      <c r="L31" s="4"/>
      <c r="M31" s="4"/>
      <c r="N31" s="4"/>
      <c r="O31" s="4"/>
    </row>
    <row r="32" spans="1:15" s="7" customFormat="1" ht="15.75" customHeight="1">
      <c r="A32" s="21" t="s">
        <v>7</v>
      </c>
      <c r="B32" s="22" t="s">
        <v>124</v>
      </c>
      <c r="C32" s="19" t="s">
        <v>65</v>
      </c>
      <c r="D32" s="20">
        <v>1959</v>
      </c>
      <c r="E32" s="20"/>
      <c r="F32" s="38">
        <v>0.018055555555555557</v>
      </c>
      <c r="G32" s="37">
        <v>0.030300925925925926</v>
      </c>
      <c r="H32" s="37">
        <f t="shared" si="1"/>
        <v>0.012245370370370368</v>
      </c>
      <c r="I32" s="39">
        <v>1</v>
      </c>
      <c r="J32" s="6"/>
      <c r="K32" s="4"/>
      <c r="L32" s="4"/>
      <c r="M32" s="4"/>
      <c r="N32" s="4"/>
      <c r="O32" s="4"/>
    </row>
    <row r="33" spans="1:15" s="7" customFormat="1" ht="15.75" customHeight="1">
      <c r="A33" s="21" t="s">
        <v>10</v>
      </c>
      <c r="B33" s="22" t="s">
        <v>125</v>
      </c>
      <c r="C33" s="19" t="s">
        <v>66</v>
      </c>
      <c r="D33" s="20">
        <v>1951</v>
      </c>
      <c r="E33" s="20" t="s">
        <v>140</v>
      </c>
      <c r="F33" s="38">
        <v>0.0184027777777778</v>
      </c>
      <c r="G33" s="37">
        <v>0.03462962962962963</v>
      </c>
      <c r="H33" s="37">
        <f t="shared" si="1"/>
        <v>0.01622685185185183</v>
      </c>
      <c r="I33" s="39">
        <v>4</v>
      </c>
      <c r="J33" s="6"/>
      <c r="K33" s="4"/>
      <c r="L33" s="4"/>
      <c r="M33" s="4"/>
      <c r="N33" s="4"/>
      <c r="O33" s="4"/>
    </row>
    <row r="34" spans="1:15" s="7" customFormat="1" ht="15.75" customHeight="1">
      <c r="A34" s="21" t="s">
        <v>11</v>
      </c>
      <c r="B34" s="22" t="s">
        <v>126</v>
      </c>
      <c r="C34" s="19" t="s">
        <v>72</v>
      </c>
      <c r="D34" s="20">
        <v>1960</v>
      </c>
      <c r="E34" s="20" t="s">
        <v>26</v>
      </c>
      <c r="F34" s="38">
        <v>0.0190972222222222</v>
      </c>
      <c r="G34" s="37">
        <v>0.03508101851851852</v>
      </c>
      <c r="H34" s="37">
        <f t="shared" si="1"/>
        <v>0.01598379629629632</v>
      </c>
      <c r="I34" s="39">
        <v>3</v>
      </c>
      <c r="J34" s="6"/>
      <c r="K34" s="4"/>
      <c r="L34" s="4"/>
      <c r="M34" s="4"/>
      <c r="N34" s="4"/>
      <c r="O34" s="4"/>
    </row>
    <row r="35" spans="1:15" s="7" customFormat="1" ht="15.75" customHeight="1">
      <c r="A35" s="34"/>
      <c r="B35" s="78"/>
      <c r="C35" s="35"/>
      <c r="D35" s="36"/>
      <c r="E35" s="36"/>
      <c r="F35" s="41"/>
      <c r="G35" s="42"/>
      <c r="H35" s="42"/>
      <c r="I35" s="43"/>
      <c r="J35" s="6"/>
      <c r="K35" s="4"/>
      <c r="L35" s="4"/>
      <c r="M35" s="4"/>
      <c r="N35" s="4"/>
      <c r="O35" s="4"/>
    </row>
    <row r="36" spans="1:15" s="7" customFormat="1" ht="15.75" customHeight="1">
      <c r="A36" s="34"/>
      <c r="B36" s="40"/>
      <c r="C36" s="35"/>
      <c r="D36" s="36"/>
      <c r="E36" s="36"/>
      <c r="F36" s="41"/>
      <c r="G36" s="42"/>
      <c r="H36" s="42"/>
      <c r="I36" s="43"/>
      <c r="J36" s="6"/>
      <c r="K36" s="4"/>
      <c r="L36" s="4"/>
      <c r="M36" s="4"/>
      <c r="N36" s="4"/>
      <c r="O36" s="4"/>
    </row>
    <row r="37" spans="1:15" s="7" customFormat="1" ht="26.25" customHeight="1">
      <c r="A37" s="34"/>
      <c r="B37" s="40"/>
      <c r="C37" s="35"/>
      <c r="D37" s="36"/>
      <c r="E37" s="36"/>
      <c r="F37" s="41"/>
      <c r="G37" s="42"/>
      <c r="H37" s="42"/>
      <c r="I37" s="43"/>
      <c r="J37" s="44"/>
      <c r="K37" s="45"/>
      <c r="L37" s="4"/>
      <c r="M37" s="4"/>
      <c r="N37" s="4"/>
      <c r="O37" s="4"/>
    </row>
    <row r="38" spans="1:13" ht="15" customHeight="1">
      <c r="A38" s="22" t="s">
        <v>0</v>
      </c>
      <c r="B38" s="30" t="s">
        <v>85</v>
      </c>
      <c r="C38" s="65" t="s">
        <v>29</v>
      </c>
      <c r="D38" s="63" t="s">
        <v>155</v>
      </c>
      <c r="E38" s="65" t="s">
        <v>30</v>
      </c>
      <c r="F38" s="71" t="s">
        <v>83</v>
      </c>
      <c r="G38" s="71" t="s">
        <v>143</v>
      </c>
      <c r="H38" s="63" t="s">
        <v>144</v>
      </c>
      <c r="I38" s="71" t="s">
        <v>84</v>
      </c>
      <c r="J38" s="63" t="s">
        <v>144</v>
      </c>
      <c r="K38" s="65" t="s">
        <v>127</v>
      </c>
      <c r="L38" s="65" t="s">
        <v>3</v>
      </c>
      <c r="M38" s="66" t="s">
        <v>154</v>
      </c>
    </row>
    <row r="39" spans="1:13" ht="15">
      <c r="A39" s="22" t="s">
        <v>1</v>
      </c>
      <c r="B39" s="27" t="s">
        <v>2</v>
      </c>
      <c r="C39" s="65"/>
      <c r="D39" s="64"/>
      <c r="E39" s="65"/>
      <c r="F39" s="71"/>
      <c r="G39" s="71"/>
      <c r="H39" s="64"/>
      <c r="I39" s="71"/>
      <c r="J39" s="64"/>
      <c r="K39" s="65"/>
      <c r="L39" s="65"/>
      <c r="M39" s="67"/>
    </row>
    <row r="40" spans="1:15" s="9" customFormat="1" ht="16.5" customHeight="1">
      <c r="A40" s="47"/>
      <c r="B40" s="70" t="s">
        <v>87</v>
      </c>
      <c r="C40" s="70"/>
      <c r="D40" s="70"/>
      <c r="E40" s="70"/>
      <c r="F40" s="29"/>
      <c r="G40" s="29"/>
      <c r="H40" s="70" t="s">
        <v>22</v>
      </c>
      <c r="I40" s="70"/>
      <c r="J40" s="48"/>
      <c r="K40" s="49"/>
      <c r="L40" s="49"/>
      <c r="M40" s="50"/>
      <c r="N40" s="8"/>
      <c r="O40" s="8"/>
    </row>
    <row r="41" spans="1:15" s="7" customFormat="1" ht="15.75" customHeight="1">
      <c r="A41" s="21" t="s">
        <v>8</v>
      </c>
      <c r="B41" s="22" t="s">
        <v>101</v>
      </c>
      <c r="C41" s="25" t="s">
        <v>50</v>
      </c>
      <c r="D41" s="21" t="s">
        <v>49</v>
      </c>
      <c r="E41" s="21" t="s">
        <v>48</v>
      </c>
      <c r="F41" s="38">
        <v>0.007291666666666666</v>
      </c>
      <c r="G41" s="37">
        <v>0.02262731481481482</v>
      </c>
      <c r="H41" s="37">
        <f aca="true" t="shared" si="2" ref="H41:H62">G41-F41</f>
        <v>0.015335648148148154</v>
      </c>
      <c r="I41" s="37">
        <v>0.03881944444444444</v>
      </c>
      <c r="J41" s="37">
        <f>I41-G41</f>
        <v>0.016192129629629622</v>
      </c>
      <c r="K41" s="37">
        <f>I41-F41</f>
        <v>0.03152777777777777</v>
      </c>
      <c r="L41" s="39">
        <v>11</v>
      </c>
      <c r="M41" s="39">
        <v>21</v>
      </c>
      <c r="N41" s="4"/>
      <c r="O41" s="4"/>
    </row>
    <row r="42" spans="1:15" s="7" customFormat="1" ht="15.75" customHeight="1">
      <c r="A42" s="21" t="s">
        <v>9</v>
      </c>
      <c r="B42" s="22" t="s">
        <v>102</v>
      </c>
      <c r="C42" s="25" t="s">
        <v>61</v>
      </c>
      <c r="D42" s="21" t="s">
        <v>62</v>
      </c>
      <c r="E42" s="21" t="s">
        <v>4</v>
      </c>
      <c r="F42" s="38">
        <v>0.007638888888888889</v>
      </c>
      <c r="G42" s="37">
        <v>0.019849537037037037</v>
      </c>
      <c r="H42" s="37">
        <f t="shared" si="2"/>
        <v>0.012210648148148148</v>
      </c>
      <c r="I42" s="37">
        <v>0.032789351851851854</v>
      </c>
      <c r="J42" s="37">
        <f>I42-G42</f>
        <v>0.012939814814814817</v>
      </c>
      <c r="K42" s="37">
        <f>I42-F42</f>
        <v>0.025150462962962965</v>
      </c>
      <c r="L42" s="39">
        <v>7</v>
      </c>
      <c r="M42" s="39">
        <v>11</v>
      </c>
      <c r="N42" s="4"/>
      <c r="O42" s="4"/>
    </row>
    <row r="43" spans="1:15" s="1" customFormat="1" ht="15.75" customHeight="1">
      <c r="A43" s="21" t="s">
        <v>5</v>
      </c>
      <c r="B43" s="22" t="s">
        <v>103</v>
      </c>
      <c r="C43" s="25" t="s">
        <v>64</v>
      </c>
      <c r="D43" s="21" t="s">
        <v>49</v>
      </c>
      <c r="E43" s="21" t="s">
        <v>4</v>
      </c>
      <c r="F43" s="38">
        <v>0.00798611111111111</v>
      </c>
      <c r="G43" s="37">
        <v>0.019305555555555555</v>
      </c>
      <c r="H43" s="37">
        <f t="shared" si="2"/>
        <v>0.011319444444444444</v>
      </c>
      <c r="I43" s="37">
        <v>0.03079861111111111</v>
      </c>
      <c r="J43" s="37">
        <f>I43-G43</f>
        <v>0.011493055555555555</v>
      </c>
      <c r="K43" s="37">
        <f>I43-F43</f>
        <v>0.0228125</v>
      </c>
      <c r="L43" s="39">
        <v>3</v>
      </c>
      <c r="M43" s="39">
        <v>3</v>
      </c>
      <c r="N43" s="3"/>
      <c r="O43" s="3"/>
    </row>
    <row r="44" spans="1:15" s="1" customFormat="1" ht="15.75" customHeight="1">
      <c r="A44" s="21" t="s">
        <v>6</v>
      </c>
      <c r="B44" s="22" t="s">
        <v>104</v>
      </c>
      <c r="C44" s="25" t="s">
        <v>90</v>
      </c>
      <c r="D44" s="21" t="s">
        <v>77</v>
      </c>
      <c r="E44" s="21" t="s">
        <v>4</v>
      </c>
      <c r="F44" s="38">
        <v>0.00833333333333333</v>
      </c>
      <c r="G44" s="37">
        <v>0.02090277777777778</v>
      </c>
      <c r="H44" s="37">
        <f t="shared" si="2"/>
        <v>0.01256944444444445</v>
      </c>
      <c r="I44" s="37">
        <v>0.03349537037037037</v>
      </c>
      <c r="J44" s="37">
        <f aca="true" t="shared" si="3" ref="J44:J51">I44-G44</f>
        <v>0.01259259259259259</v>
      </c>
      <c r="K44" s="37">
        <f aca="true" t="shared" si="4" ref="K44:K51">I44-F44</f>
        <v>0.02516203703703704</v>
      </c>
      <c r="L44" s="39">
        <v>8</v>
      </c>
      <c r="M44" s="39">
        <v>12</v>
      </c>
      <c r="N44" s="3"/>
      <c r="O44" s="3"/>
    </row>
    <row r="45" spans="1:15" s="7" customFormat="1" ht="15.75" customHeight="1">
      <c r="A45" s="21" t="s">
        <v>7</v>
      </c>
      <c r="B45" s="22" t="s">
        <v>105</v>
      </c>
      <c r="C45" s="19" t="s">
        <v>20</v>
      </c>
      <c r="D45" s="20">
        <v>1973</v>
      </c>
      <c r="E45" s="20" t="s">
        <v>4</v>
      </c>
      <c r="F45" s="38">
        <v>0.00868055555555555</v>
      </c>
      <c r="G45" s="37">
        <v>0.021736111111111112</v>
      </c>
      <c r="H45" s="37">
        <f t="shared" si="2"/>
        <v>0.013055555555555562</v>
      </c>
      <c r="I45" s="37">
        <v>0.03479166666666667</v>
      </c>
      <c r="J45" s="37">
        <f t="shared" si="3"/>
        <v>0.01305555555555556</v>
      </c>
      <c r="K45" s="37">
        <f t="shared" si="4"/>
        <v>0.02611111111111112</v>
      </c>
      <c r="L45" s="39">
        <v>10</v>
      </c>
      <c r="M45" s="39">
        <v>16</v>
      </c>
      <c r="N45" s="4"/>
      <c r="O45" s="4"/>
    </row>
    <row r="46" spans="1:15" s="7" customFormat="1" ht="15.75" customHeight="1">
      <c r="A46" s="21" t="s">
        <v>10</v>
      </c>
      <c r="B46" s="22" t="s">
        <v>106</v>
      </c>
      <c r="C46" s="25" t="s">
        <v>152</v>
      </c>
      <c r="D46" s="21" t="s">
        <v>132</v>
      </c>
      <c r="E46" s="21" t="s">
        <v>13</v>
      </c>
      <c r="F46" s="38">
        <v>0.00902777777777777</v>
      </c>
      <c r="G46" s="37">
        <v>0.02025462962962963</v>
      </c>
      <c r="H46" s="37">
        <f t="shared" si="2"/>
        <v>0.01122685185185186</v>
      </c>
      <c r="I46" s="37">
        <v>0.031481481481481485</v>
      </c>
      <c r="J46" s="37">
        <f t="shared" si="3"/>
        <v>0.011226851851851856</v>
      </c>
      <c r="K46" s="37">
        <f t="shared" si="4"/>
        <v>0.022453703703703715</v>
      </c>
      <c r="L46" s="39">
        <v>2</v>
      </c>
      <c r="M46" s="39">
        <v>2</v>
      </c>
      <c r="N46" s="4"/>
      <c r="O46" s="4"/>
    </row>
    <row r="47" spans="1:15" s="7" customFormat="1" ht="15.75" customHeight="1">
      <c r="A47" s="21" t="s">
        <v>11</v>
      </c>
      <c r="B47" s="22" t="s">
        <v>107</v>
      </c>
      <c r="C47" s="25" t="s">
        <v>73</v>
      </c>
      <c r="D47" s="21" t="s">
        <v>74</v>
      </c>
      <c r="E47" s="21" t="s">
        <v>13</v>
      </c>
      <c r="F47" s="38">
        <v>0.00937499999999999</v>
      </c>
      <c r="G47" s="37">
        <v>0.020995370370370373</v>
      </c>
      <c r="H47" s="37">
        <f t="shared" si="2"/>
        <v>0.011620370370370383</v>
      </c>
      <c r="I47" s="37">
        <v>0.03351851851851852</v>
      </c>
      <c r="J47" s="37">
        <f t="shared" si="3"/>
        <v>0.012523148148148144</v>
      </c>
      <c r="K47" s="37">
        <f t="shared" si="4"/>
        <v>0.02414351851851853</v>
      </c>
      <c r="L47" s="39">
        <v>4</v>
      </c>
      <c r="M47" s="39">
        <v>6</v>
      </c>
      <c r="N47" s="4"/>
      <c r="O47" s="4"/>
    </row>
    <row r="48" spans="1:15" s="7" customFormat="1" ht="15.75" customHeight="1">
      <c r="A48" s="21" t="s">
        <v>12</v>
      </c>
      <c r="B48" s="22" t="s">
        <v>109</v>
      </c>
      <c r="C48" s="25" t="s">
        <v>75</v>
      </c>
      <c r="D48" s="21" t="s">
        <v>76</v>
      </c>
      <c r="E48" s="21" t="s">
        <v>13</v>
      </c>
      <c r="F48" s="38">
        <v>0.00972222222222221</v>
      </c>
      <c r="G48" s="37">
        <v>0.020601851851851854</v>
      </c>
      <c r="H48" s="37">
        <f t="shared" si="2"/>
        <v>0.010879629629629644</v>
      </c>
      <c r="I48" s="37">
        <v>0.03152777777777777</v>
      </c>
      <c r="J48" s="37">
        <f t="shared" si="3"/>
        <v>0.010925925925925919</v>
      </c>
      <c r="K48" s="37">
        <f t="shared" si="4"/>
        <v>0.021805555555555564</v>
      </c>
      <c r="L48" s="39">
        <v>1</v>
      </c>
      <c r="M48" s="39">
        <v>1</v>
      </c>
      <c r="N48" s="4"/>
      <c r="O48" s="4"/>
    </row>
    <row r="49" spans="1:15" s="7" customFormat="1" ht="15.75" customHeight="1">
      <c r="A49" s="21" t="s">
        <v>68</v>
      </c>
      <c r="B49" s="22" t="s">
        <v>108</v>
      </c>
      <c r="C49" s="25" t="s">
        <v>133</v>
      </c>
      <c r="D49" s="21" t="s">
        <v>134</v>
      </c>
      <c r="E49" s="21" t="s">
        <v>13</v>
      </c>
      <c r="F49" s="38">
        <v>0.0100694444444444</v>
      </c>
      <c r="G49" s="37">
        <v>0.0228125</v>
      </c>
      <c r="H49" s="37">
        <f t="shared" si="2"/>
        <v>0.0127430555555556</v>
      </c>
      <c r="I49" s="37">
        <v>0.03585648148148148</v>
      </c>
      <c r="J49" s="37">
        <f t="shared" si="3"/>
        <v>0.013043981481481483</v>
      </c>
      <c r="K49" s="37">
        <f t="shared" si="4"/>
        <v>0.02578703703703708</v>
      </c>
      <c r="L49" s="39">
        <v>9</v>
      </c>
      <c r="M49" s="39">
        <v>14</v>
      </c>
      <c r="N49" s="4"/>
      <c r="O49" s="4"/>
    </row>
    <row r="50" spans="1:15" s="53" customFormat="1" ht="15.75" customHeight="1">
      <c r="A50" s="21" t="s">
        <v>69</v>
      </c>
      <c r="B50" s="22" t="s">
        <v>111</v>
      </c>
      <c r="C50" s="60" t="s">
        <v>149</v>
      </c>
      <c r="D50" s="61">
        <v>1972</v>
      </c>
      <c r="E50" s="61" t="s">
        <v>26</v>
      </c>
      <c r="F50" s="57">
        <v>0.01076388888888889</v>
      </c>
      <c r="G50" s="52">
        <v>0.02309027777777778</v>
      </c>
      <c r="H50" s="52">
        <f t="shared" si="2"/>
        <v>0.012326388888888888</v>
      </c>
      <c r="I50" s="52">
        <v>0.035694444444444445</v>
      </c>
      <c r="J50" s="52">
        <f t="shared" si="3"/>
        <v>0.012604166666666666</v>
      </c>
      <c r="K50" s="52">
        <f t="shared" si="4"/>
        <v>0.024930555555555553</v>
      </c>
      <c r="L50" s="62">
        <v>6</v>
      </c>
      <c r="M50" s="62">
        <v>9</v>
      </c>
      <c r="N50" s="6"/>
      <c r="O50" s="6"/>
    </row>
    <row r="51" spans="1:15" s="53" customFormat="1" ht="15.75" customHeight="1">
      <c r="A51" s="21" t="s">
        <v>135</v>
      </c>
      <c r="B51" s="22" t="s">
        <v>6</v>
      </c>
      <c r="C51" s="25" t="s">
        <v>136</v>
      </c>
      <c r="D51" s="21" t="s">
        <v>137</v>
      </c>
      <c r="E51" s="21" t="s">
        <v>4</v>
      </c>
      <c r="F51" s="57">
        <v>0.012847222222222223</v>
      </c>
      <c r="G51" s="52">
        <v>0.02517361111111111</v>
      </c>
      <c r="H51" s="52">
        <f t="shared" si="2"/>
        <v>0.012326388888888885</v>
      </c>
      <c r="I51" s="52">
        <v>0.037638888888888895</v>
      </c>
      <c r="J51" s="52">
        <f t="shared" si="3"/>
        <v>0.012465277777777787</v>
      </c>
      <c r="K51" s="52">
        <f t="shared" si="4"/>
        <v>0.02479166666666667</v>
      </c>
      <c r="L51" s="62">
        <v>5</v>
      </c>
      <c r="M51" s="62">
        <v>8</v>
      </c>
      <c r="N51" s="6"/>
      <c r="O51" s="6"/>
    </row>
    <row r="52" spans="1:15" s="9" customFormat="1" ht="15.75" customHeight="1">
      <c r="A52" s="47"/>
      <c r="B52" s="70" t="s">
        <v>86</v>
      </c>
      <c r="C52" s="70"/>
      <c r="D52" s="70"/>
      <c r="E52" s="70"/>
      <c r="F52" s="29"/>
      <c r="G52" s="29"/>
      <c r="H52" s="70" t="s">
        <v>22</v>
      </c>
      <c r="I52" s="70"/>
      <c r="J52" s="48"/>
      <c r="K52" s="49"/>
      <c r="L52" s="49"/>
      <c r="M52" s="50"/>
      <c r="N52" s="8"/>
      <c r="O52" s="8"/>
    </row>
    <row r="53" spans="1:15" s="7" customFormat="1" ht="15.75" customHeight="1">
      <c r="A53" s="21" t="s">
        <v>8</v>
      </c>
      <c r="B53" s="22" t="s">
        <v>110</v>
      </c>
      <c r="C53" s="25" t="s">
        <v>59</v>
      </c>
      <c r="D53" s="21" t="s">
        <v>60</v>
      </c>
      <c r="E53" s="21" t="s">
        <v>4</v>
      </c>
      <c r="F53" s="38">
        <v>0.010416666666666666</v>
      </c>
      <c r="G53" s="37">
        <v>0.02383101851851852</v>
      </c>
      <c r="H53" s="37">
        <f t="shared" si="2"/>
        <v>0.013414351851851853</v>
      </c>
      <c r="I53" s="37">
        <v>0.0375462962962963</v>
      </c>
      <c r="J53" s="37">
        <f aca="true" t="shared" si="5" ref="J53:J58">I53-G53</f>
        <v>0.013715277777777781</v>
      </c>
      <c r="K53" s="37">
        <f aca="true" t="shared" si="6" ref="K53:K58">I53-F53</f>
        <v>0.027129629629629635</v>
      </c>
      <c r="L53" s="39">
        <v>4</v>
      </c>
      <c r="M53" s="39">
        <v>17</v>
      </c>
      <c r="N53" s="4"/>
      <c r="O53" s="4"/>
    </row>
    <row r="54" spans="1:15" s="7" customFormat="1" ht="15.75" customHeight="1">
      <c r="A54" s="21" t="s">
        <v>9</v>
      </c>
      <c r="B54" s="22" t="s">
        <v>112</v>
      </c>
      <c r="C54" s="19" t="s">
        <v>19</v>
      </c>
      <c r="D54" s="20">
        <v>1965</v>
      </c>
      <c r="E54" s="20" t="s">
        <v>4</v>
      </c>
      <c r="F54" s="38">
        <v>0.0111111111111111</v>
      </c>
      <c r="G54" s="37">
        <v>0.023078703703703702</v>
      </c>
      <c r="H54" s="37">
        <f t="shared" si="2"/>
        <v>0.011967592592592603</v>
      </c>
      <c r="I54" s="37">
        <v>0.03533564814814815</v>
      </c>
      <c r="J54" s="37">
        <f t="shared" si="5"/>
        <v>0.012256944444444449</v>
      </c>
      <c r="K54" s="37">
        <f t="shared" si="6"/>
        <v>0.02422453703703705</v>
      </c>
      <c r="L54" s="39">
        <v>1</v>
      </c>
      <c r="M54" s="39">
        <v>7</v>
      </c>
      <c r="N54" s="4"/>
      <c r="O54" s="4"/>
    </row>
    <row r="55" spans="1:15" s="7" customFormat="1" ht="15.75" customHeight="1">
      <c r="A55" s="21" t="s">
        <v>5</v>
      </c>
      <c r="B55" s="22" t="s">
        <v>113</v>
      </c>
      <c r="C55" s="19" t="s">
        <v>45</v>
      </c>
      <c r="D55" s="20">
        <v>1966</v>
      </c>
      <c r="E55" s="20" t="s">
        <v>4</v>
      </c>
      <c r="F55" s="38">
        <v>0.0114583333333333</v>
      </c>
      <c r="G55" s="37">
        <v>0.02677083333333333</v>
      </c>
      <c r="H55" s="37">
        <f t="shared" si="2"/>
        <v>0.015312500000000031</v>
      </c>
      <c r="I55" s="46">
        <v>0.042743055555555555</v>
      </c>
      <c r="J55" s="37">
        <f t="shared" si="5"/>
        <v>0.015972222222222224</v>
      </c>
      <c r="K55" s="37">
        <f t="shared" si="6"/>
        <v>0.031284722222222255</v>
      </c>
      <c r="L55" s="39">
        <v>6</v>
      </c>
      <c r="M55" s="39">
        <v>20</v>
      </c>
      <c r="N55" s="4"/>
      <c r="O55" s="4"/>
    </row>
    <row r="56" spans="1:15" s="7" customFormat="1" ht="15.75" customHeight="1">
      <c r="A56" s="21" t="s">
        <v>6</v>
      </c>
      <c r="B56" s="22" t="s">
        <v>114</v>
      </c>
      <c r="C56" s="19" t="s">
        <v>81</v>
      </c>
      <c r="D56" s="20">
        <v>1963</v>
      </c>
      <c r="E56" s="20" t="s">
        <v>13</v>
      </c>
      <c r="F56" s="38">
        <v>0.0118055555555556</v>
      </c>
      <c r="G56" s="37">
        <v>0.02585648148148148</v>
      </c>
      <c r="H56" s="37">
        <f t="shared" si="2"/>
        <v>0.01405092592592588</v>
      </c>
      <c r="I56" s="37">
        <v>0.04010416666666667</v>
      </c>
      <c r="J56" s="37">
        <f t="shared" si="5"/>
        <v>0.01424768518518519</v>
      </c>
      <c r="K56" s="37">
        <f t="shared" si="6"/>
        <v>0.02829861111111107</v>
      </c>
      <c r="L56" s="39">
        <v>5</v>
      </c>
      <c r="M56" s="39">
        <v>19</v>
      </c>
      <c r="N56" s="4"/>
      <c r="O56" s="4"/>
    </row>
    <row r="57" spans="1:15" s="7" customFormat="1" ht="15.75" customHeight="1">
      <c r="A57" s="21" t="s">
        <v>7</v>
      </c>
      <c r="B57" s="22" t="s">
        <v>116</v>
      </c>
      <c r="C57" s="19" t="s">
        <v>27</v>
      </c>
      <c r="D57" s="20">
        <v>1963</v>
      </c>
      <c r="E57" s="20" t="s">
        <v>4</v>
      </c>
      <c r="F57" s="38">
        <v>0.0125</v>
      </c>
      <c r="G57" s="37">
        <v>0.025185185185185185</v>
      </c>
      <c r="H57" s="37">
        <f t="shared" si="2"/>
        <v>0.012685185185185185</v>
      </c>
      <c r="I57" s="37">
        <v>0.037766203703703705</v>
      </c>
      <c r="J57" s="37">
        <f t="shared" si="5"/>
        <v>0.01258101851851852</v>
      </c>
      <c r="K57" s="37">
        <f t="shared" si="6"/>
        <v>0.025266203703703704</v>
      </c>
      <c r="L57" s="39">
        <v>2</v>
      </c>
      <c r="M57" s="39">
        <v>13</v>
      </c>
      <c r="N57" s="4"/>
      <c r="O57" s="4"/>
    </row>
    <row r="58" spans="1:15" s="7" customFormat="1" ht="15.75" customHeight="1">
      <c r="A58" s="21" t="s">
        <v>10</v>
      </c>
      <c r="B58" s="22" t="s">
        <v>117</v>
      </c>
      <c r="C58" s="19" t="s">
        <v>82</v>
      </c>
      <c r="D58" s="20">
        <v>1971</v>
      </c>
      <c r="E58" s="20" t="s">
        <v>4</v>
      </c>
      <c r="F58" s="38">
        <v>0.0128472222222222</v>
      </c>
      <c r="G58" s="37">
        <v>0.025833333333333333</v>
      </c>
      <c r="H58" s="37">
        <f t="shared" si="2"/>
        <v>0.012986111111111132</v>
      </c>
      <c r="I58" s="37">
        <v>0.03881944444444444</v>
      </c>
      <c r="J58" s="37">
        <f t="shared" si="5"/>
        <v>0.012986111111111108</v>
      </c>
      <c r="K58" s="37">
        <f t="shared" si="6"/>
        <v>0.02597222222222224</v>
      </c>
      <c r="L58" s="39">
        <v>3</v>
      </c>
      <c r="M58" s="39">
        <v>15</v>
      </c>
      <c r="N58" s="4"/>
      <c r="O58" s="4"/>
    </row>
    <row r="59" spans="1:15" s="7" customFormat="1" ht="15.75" customHeight="1">
      <c r="A59" s="76" t="s">
        <v>94</v>
      </c>
      <c r="B59" s="77"/>
      <c r="C59" s="77"/>
      <c r="D59" s="77"/>
      <c r="E59" s="77"/>
      <c r="F59" s="77"/>
      <c r="G59" s="77"/>
      <c r="H59" s="77"/>
      <c r="I59" s="77"/>
      <c r="J59" s="44"/>
      <c r="K59" s="45"/>
      <c r="L59" s="45"/>
      <c r="M59" s="51"/>
      <c r="N59" s="4"/>
      <c r="O59" s="4"/>
    </row>
    <row r="60" spans="1:15" s="7" customFormat="1" ht="15.75" customHeight="1">
      <c r="A60" s="21" t="s">
        <v>8</v>
      </c>
      <c r="B60" s="22" t="s">
        <v>118</v>
      </c>
      <c r="C60" s="19" t="s">
        <v>89</v>
      </c>
      <c r="D60" s="20">
        <v>1989</v>
      </c>
      <c r="E60" s="20" t="s">
        <v>4</v>
      </c>
      <c r="F60" s="38">
        <v>0.0138888888888889</v>
      </c>
      <c r="G60" s="37">
        <v>0.02546296296296296</v>
      </c>
      <c r="H60" s="37">
        <f t="shared" si="2"/>
        <v>0.011574074074074061</v>
      </c>
      <c r="I60" s="37">
        <v>0.03697916666666667</v>
      </c>
      <c r="J60" s="37">
        <f>I60-G60</f>
        <v>0.011516203703703706</v>
      </c>
      <c r="K60" s="37">
        <f>I60-F60</f>
        <v>0.023090277777777765</v>
      </c>
      <c r="L60" s="39">
        <v>1</v>
      </c>
      <c r="M60" s="39">
        <v>4</v>
      </c>
      <c r="N60" s="4"/>
      <c r="O60" s="4"/>
    </row>
    <row r="61" spans="1:15" s="53" customFormat="1" ht="15.75" customHeight="1">
      <c r="A61" s="21" t="s">
        <v>9</v>
      </c>
      <c r="B61" s="22" t="s">
        <v>119</v>
      </c>
      <c r="C61" s="60" t="s">
        <v>67</v>
      </c>
      <c r="D61" s="61">
        <v>1953</v>
      </c>
      <c r="E61" s="61" t="s">
        <v>4</v>
      </c>
      <c r="F61" s="57">
        <v>0.0142361111111111</v>
      </c>
      <c r="G61" s="52">
        <v>0.026747685185185183</v>
      </c>
      <c r="H61" s="52">
        <f t="shared" si="2"/>
        <v>0.012511574074074083</v>
      </c>
      <c r="I61" s="52">
        <v>0.039328703703703706</v>
      </c>
      <c r="J61" s="52">
        <f>I61-G61</f>
        <v>0.012581018518518523</v>
      </c>
      <c r="K61" s="52">
        <f>I61-F61</f>
        <v>0.025092592592592604</v>
      </c>
      <c r="L61" s="62">
        <v>3</v>
      </c>
      <c r="M61" s="62">
        <v>10</v>
      </c>
      <c r="N61" s="6"/>
      <c r="O61" s="6"/>
    </row>
    <row r="62" spans="1:15" s="53" customFormat="1" ht="15.75" customHeight="1">
      <c r="A62" s="21" t="s">
        <v>5</v>
      </c>
      <c r="B62" s="22" t="s">
        <v>115</v>
      </c>
      <c r="C62" s="60" t="s">
        <v>153</v>
      </c>
      <c r="D62" s="61">
        <v>2000</v>
      </c>
      <c r="E62" s="61" t="s">
        <v>138</v>
      </c>
      <c r="F62" s="57">
        <v>0.0121527777777778</v>
      </c>
      <c r="G62" s="52">
        <v>0.024027777777777776</v>
      </c>
      <c r="H62" s="52">
        <f t="shared" si="2"/>
        <v>0.011874999999999976</v>
      </c>
      <c r="I62" s="52">
        <v>0.03587962962962963</v>
      </c>
      <c r="J62" s="52">
        <f>I62-G62</f>
        <v>0.011851851851851853</v>
      </c>
      <c r="K62" s="52">
        <f>I62-F62</f>
        <v>0.02372685185185183</v>
      </c>
      <c r="L62" s="62">
        <v>2</v>
      </c>
      <c r="M62" s="62">
        <v>5</v>
      </c>
      <c r="N62" s="6"/>
      <c r="O62" s="6"/>
    </row>
    <row r="63" spans="1:15" s="7" customFormat="1" ht="15.75" customHeight="1">
      <c r="A63" s="28"/>
      <c r="B63" s="29"/>
      <c r="C63" s="32"/>
      <c r="D63" s="33"/>
      <c r="E63" s="33"/>
      <c r="F63" s="31"/>
      <c r="G63" s="32"/>
      <c r="H63" s="28"/>
      <c r="I63" s="29"/>
      <c r="J63" s="6"/>
      <c r="K63" s="4"/>
      <c r="L63" s="4"/>
      <c r="M63" s="4"/>
      <c r="N63" s="4"/>
      <c r="O63" s="4"/>
    </row>
    <row r="64" spans="1:13" ht="15">
      <c r="A64" s="68" t="s">
        <v>150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 ht="15">
      <c r="A65" s="68" t="s">
        <v>151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</sheetData>
  <sheetProtection/>
  <mergeCells count="37">
    <mergeCell ref="B1:I1"/>
    <mergeCell ref="A4:D4"/>
    <mergeCell ref="E5:E6"/>
    <mergeCell ref="C5:C6"/>
    <mergeCell ref="A59:I59"/>
    <mergeCell ref="B7:E7"/>
    <mergeCell ref="H7:I7"/>
    <mergeCell ref="B40:E40"/>
    <mergeCell ref="F38:F39"/>
    <mergeCell ref="B52:E52"/>
    <mergeCell ref="H52:I52"/>
    <mergeCell ref="C38:C39"/>
    <mergeCell ref="E38:E39"/>
    <mergeCell ref="B2:I2"/>
    <mergeCell ref="C3:E3"/>
    <mergeCell ref="I5:I6"/>
    <mergeCell ref="H4:I4"/>
    <mergeCell ref="H5:H6"/>
    <mergeCell ref="F5:F6"/>
    <mergeCell ref="A64:M64"/>
    <mergeCell ref="A65:M65"/>
    <mergeCell ref="A27:I27"/>
    <mergeCell ref="B21:E21"/>
    <mergeCell ref="H21:I21"/>
    <mergeCell ref="B16:E16"/>
    <mergeCell ref="H16:I16"/>
    <mergeCell ref="H40:I40"/>
    <mergeCell ref="G38:G39"/>
    <mergeCell ref="H38:H39"/>
    <mergeCell ref="D38:D39"/>
    <mergeCell ref="D5:D6"/>
    <mergeCell ref="K38:K39"/>
    <mergeCell ref="L38:L39"/>
    <mergeCell ref="J38:J39"/>
    <mergeCell ref="M38:M39"/>
    <mergeCell ref="I38:I39"/>
    <mergeCell ref="G5:G6"/>
  </mergeCells>
  <printOptions/>
  <pageMargins left="0.3937007874015748" right="0" top="0.1968503937007874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volkova</dc:creator>
  <cp:keywords/>
  <dc:description/>
  <cp:lastModifiedBy>DIR</cp:lastModifiedBy>
  <cp:lastPrinted>2022-01-07T13:31:28Z</cp:lastPrinted>
  <dcterms:created xsi:type="dcterms:W3CDTF">2008-06-05T11:26:47Z</dcterms:created>
  <dcterms:modified xsi:type="dcterms:W3CDTF">2022-01-11T09:35:44Z</dcterms:modified>
  <cp:category/>
  <cp:version/>
  <cp:contentType/>
  <cp:contentStatus/>
</cp:coreProperties>
</file>